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ОРТ\Тарифы ОМС\2024\_Тарифное соглашение 2024\"/>
    </mc:Choice>
  </mc:AlternateContent>
  <bookViews>
    <workbookView xWindow="0" yWindow="0" windowWidth="28800" windowHeight="11535" tabRatio="851"/>
  </bookViews>
  <sheets>
    <sheet name="с 01.01.2024" sheetId="13" r:id="rId1"/>
  </sheets>
  <definedNames>
    <definedName name="_xlnm._FilterDatabase" localSheetId="0" hidden="1">'с 01.01.2024'!$A$10:$G$87</definedName>
    <definedName name="а" localSheetId="0">"#REF!"</definedName>
    <definedName name="а">"#REF!"</definedName>
    <definedName name="б" localSheetId="0">"#REF!"</definedName>
    <definedName name="б">"#REF!"</definedName>
    <definedName name="в" localSheetId="0">"#REF!"</definedName>
    <definedName name="в">"#REF!"</definedName>
    <definedName name="вы" localSheetId="0">"#REF!"</definedName>
    <definedName name="вы">"#REF!"</definedName>
    <definedName name="г" localSheetId="0">"#REF!"</definedName>
    <definedName name="г">"#REF!"</definedName>
    <definedName name="д" localSheetId="0">"#REF!"</definedName>
    <definedName name="д">"#REF!"</definedName>
    <definedName name="_xlnm.Print_Titles" localSheetId="0">'с 01.01.2024'!$9:$10</definedName>
    <definedName name="_xlnm.Print_Area" localSheetId="0">'с 01.01.2024'!$A$1:$G$87</definedName>
    <definedName name="он" localSheetId="0">"#REF!"</definedName>
    <definedName name="он">"#REF!"</definedName>
    <definedName name="ты" localSheetId="0">"#REF!"</definedName>
    <definedName name="ты">"#REF!"</definedName>
    <definedName name="я" localSheetId="0">"#REF!"</definedName>
    <definedName name="я">"#REF!"</definedName>
  </definedNames>
  <calcPr calcId="152511"/>
</workbook>
</file>

<file path=xl/calcChain.xml><?xml version="1.0" encoding="utf-8"?>
<calcChain xmlns="http://schemas.openxmlformats.org/spreadsheetml/2006/main">
  <c r="F77" i="13" l="1"/>
  <c r="D77" i="13"/>
</calcChain>
</file>

<file path=xl/sharedStrings.xml><?xml version="1.0" encoding="utf-8"?>
<sst xmlns="http://schemas.openxmlformats.org/spreadsheetml/2006/main" count="145" uniqueCount="75">
  <si>
    <t>Специальности</t>
  </si>
  <si>
    <t>Вид приема</t>
  </si>
  <si>
    <t>Дети</t>
  </si>
  <si>
    <t>неотложная медицинская помощь</t>
  </si>
  <si>
    <t>обращение по заболеванию</t>
  </si>
  <si>
    <t>Взрослые</t>
  </si>
  <si>
    <t>Приемный покой, травм пункт</t>
  </si>
  <si>
    <t>Центр здоровья</t>
  </si>
  <si>
    <t>комплексные обследования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</si>
  <si>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</si>
  <si>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</si>
  <si>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</si>
  <si>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</si>
  <si>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</si>
  <si>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</si>
  <si>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</si>
  <si>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уровень 1</t>
  </si>
  <si>
    <t>уровень 2</t>
  </si>
  <si>
    <t>Кардиология</t>
  </si>
  <si>
    <t>Колопроктология</t>
  </si>
  <si>
    <t>Лечебная физкультура</t>
  </si>
  <si>
    <t>Неврология</t>
  </si>
  <si>
    <t>Нейрохирургия</t>
  </si>
  <si>
    <t>Нефрология</t>
  </si>
  <si>
    <t>Общая врачебная практика (семейная медицина)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</si>
  <si>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</si>
  <si>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</si>
  <si>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</si>
  <si>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</si>
  <si>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</si>
  <si>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Радиология</t>
  </si>
  <si>
    <t>Ревматология</t>
  </si>
  <si>
    <t>Сердечно-сосудистая хирургия</t>
  </si>
  <si>
    <t>Сурдология-оториноларингология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</si>
  <si>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</si>
  <si>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</si>
  <si>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</si>
  <si>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</si>
  <si>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</si>
  <si>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Эндокринология</t>
  </si>
  <si>
    <t>Стоматология стоимость 1 УЕТы</t>
  </si>
  <si>
    <t>Размораживание криоконсервированных эмбрионов с последующим переносом эмбрионов в полость матки (криоперенос)</t>
  </si>
  <si>
    <t>Медицинская реабилитация</t>
  </si>
  <si>
    <t>Приложение № 2</t>
  </si>
  <si>
    <t>к Тарифному соглашению</t>
  </si>
  <si>
    <t xml:space="preserve">по оплате медицинской помощи </t>
  </si>
  <si>
    <t>в сфере обязательного медицинского страхования</t>
  </si>
  <si>
    <t>Стоимость единицы объема  амбулаторной медицинской помощи</t>
  </si>
  <si>
    <t>Поликлиника</t>
  </si>
  <si>
    <t>комплексное посещение</t>
  </si>
  <si>
    <t>1 УЕТ</t>
  </si>
  <si>
    <t>руб.</t>
  </si>
  <si>
    <t>посещение с иными целями</t>
  </si>
  <si>
    <t>Эндовазальная лазерная коагуляция вен нижних конечностей</t>
  </si>
  <si>
    <t>Школа сахарного диабета
Взрослые с сахарным диабетом 1 типа</t>
  </si>
  <si>
    <t>Школа сахарного диабета
Взрослые с сахарным диабетом 2 типа</t>
  </si>
  <si>
    <t>Школа сахарного диабета
Дети и подростки с сахарным диабетом</t>
  </si>
  <si>
    <t>код услуги</t>
  </si>
  <si>
    <t>A11.20.030.001</t>
  </si>
  <si>
    <t>A23.30.099.006
A23.30.099.007</t>
  </si>
  <si>
    <t>Телемедицинская консультация</t>
  </si>
  <si>
    <t>A26.08.072</t>
  </si>
  <si>
    <t>A26.08.073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</si>
  <si>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</si>
  <si>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</si>
  <si>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B04.012.001</t>
  </si>
  <si>
    <t>B04.058.004</t>
  </si>
  <si>
    <t>комплексное посещение (1 пациент, не менее 5 занятий)</t>
  </si>
  <si>
    <t>A22.12.003.001</t>
  </si>
  <si>
    <t xml:space="preserve">Курганской области на 2024 год </t>
  </si>
  <si>
    <t>Диспансерное наблюдение по поводу онкологических заболеваний</t>
  </si>
  <si>
    <t>Диспансерное наблюдение по поводу сахарного диабета</t>
  </si>
  <si>
    <t>Диспансерное наблюдение по поводу болезней системы кровообращения</t>
  </si>
  <si>
    <t>Диспансерное наблюдение по прочим болезням</t>
  </si>
  <si>
    <t>Медицинский психолог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</si>
</sst>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\-??_р_._-;_-@_-"/>
    <numFmt numFmtId="165" formatCode="_-* #,##0.000_р_._-;\-* #,##0.000_р_._-;_-* \-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family val="2"/>
      <charset val="204"/>
    </font>
    <font>
      <b/>
      <sz val="11"/>
      <name val="Arial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164" fontId="1" fillId="0" borderId="0"/>
    <xf numFmtId="0" fontId="6" fillId="0" borderId="0"/>
  </cellStyleXfs>
  <cellXfs count="34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vertical="center"/>
    </xf>
    <xf numFmtId="0" fontId="4" fillId="2" borderId="0" xfId="1" applyFont="1" applyFill="1"/>
    <xf numFmtId="0" fontId="4" fillId="2" borderId="0" xfId="1" applyFont="1" applyFill="1" applyAlignment="1">
      <alignment horizontal="center" vertical="center" wrapText="1"/>
    </xf>
    <xf numFmtId="43" fontId="3" fillId="2" borderId="1" xfId="1" applyNumberFormat="1" applyFont="1" applyFill="1" applyBorder="1" applyAlignment="1">
      <alignment vertical="center" wrapText="1"/>
    </xf>
    <xf numFmtId="43" fontId="3" fillId="2" borderId="1" xfId="1" applyNumberFormat="1" applyFont="1" applyFill="1" applyBorder="1" applyAlignment="1">
      <alignment horizontal="center" vertical="center"/>
    </xf>
    <xf numFmtId="43" fontId="3" fillId="2" borderId="1" xfId="3" applyNumberFormat="1" applyFont="1" applyFill="1" applyBorder="1" applyAlignment="1" applyProtection="1">
      <alignment vertical="center"/>
    </xf>
    <xf numFmtId="0" fontId="3" fillId="2" borderId="4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3" fillId="2" borderId="0" xfId="1" applyFont="1" applyFill="1" applyAlignment="1">
      <alignment vertical="center" wrapText="1"/>
    </xf>
    <xf numFmtId="43" fontId="3" fillId="2" borderId="2" xfId="1" applyNumberFormat="1" applyFont="1" applyFill="1" applyBorder="1" applyAlignment="1">
      <alignment horizontal="left" vertical="center" wrapText="1"/>
    </xf>
    <xf numFmtId="43" fontId="4" fillId="2" borderId="0" xfId="1" applyNumberFormat="1" applyFont="1" applyFill="1" applyAlignment="1">
      <alignment vertical="center"/>
    </xf>
    <xf numFmtId="43" fontId="3" fillId="2" borderId="1" xfId="1" applyNumberFormat="1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Border="1" applyAlignment="1"/>
    <xf numFmtId="0" fontId="3" fillId="2" borderId="0" xfId="1" applyFont="1" applyFill="1" applyAlignment="1">
      <alignment horizontal="right"/>
    </xf>
    <xf numFmtId="43" fontId="5" fillId="3" borderId="0" xfId="2" applyNumberFormat="1" applyFont="1" applyFill="1" applyBorder="1" applyAlignment="1">
      <alignment vertical="center" wrapText="1"/>
    </xf>
    <xf numFmtId="165" fontId="3" fillId="2" borderId="0" xfId="1" applyNumberFormat="1" applyFont="1" applyFill="1" applyBorder="1" applyAlignment="1">
      <alignment horizontal="center" vertical="center"/>
    </xf>
    <xf numFmtId="165" fontId="3" fillId="2" borderId="0" xfId="1" applyNumberFormat="1" applyFont="1" applyFill="1" applyBorder="1" applyAlignment="1"/>
    <xf numFmtId="165" fontId="3" fillId="2" borderId="0" xfId="1" applyNumberFormat="1" applyFont="1" applyFill="1" applyBorder="1" applyAlignment="1">
      <alignment horizontal="center"/>
    </xf>
    <xf numFmtId="0" fontId="3" fillId="2" borderId="0" xfId="1" applyFont="1" applyFill="1" applyAlignment="1">
      <alignment horizontal="right" vertical="top"/>
    </xf>
    <xf numFmtId="43" fontId="4" fillId="2" borderId="1" xfId="1" applyNumberFormat="1" applyFont="1" applyFill="1" applyBorder="1" applyAlignment="1">
      <alignment vertical="center"/>
    </xf>
    <xf numFmtId="43" fontId="3" fillId="2" borderId="1" xfId="1" applyNumberFormat="1" applyFont="1" applyFill="1" applyBorder="1" applyAlignment="1">
      <alignment vertical="center"/>
    </xf>
    <xf numFmtId="43" fontId="3" fillId="2" borderId="1" xfId="1" applyNumberFormat="1" applyFont="1" applyFill="1" applyBorder="1" applyAlignment="1">
      <alignment horizontal="left" vertical="center" wrapText="1"/>
    </xf>
    <xf numFmtId="43" fontId="3" fillId="2" borderId="1" xfId="1" applyNumberFormat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center" vertical="center" wrapText="1"/>
    </xf>
    <xf numFmtId="43" fontId="3" fillId="2" borderId="2" xfId="1" applyNumberFormat="1" applyFont="1" applyFill="1" applyBorder="1" applyAlignment="1">
      <alignment horizontal="center" vertical="center" wrapText="1"/>
    </xf>
    <xf numFmtId="43" fontId="3" fillId="2" borderId="3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right"/>
    </xf>
    <xf numFmtId="43" fontId="3" fillId="2" borderId="4" xfId="1" applyNumberFormat="1" applyFont="1" applyFill="1" applyBorder="1" applyAlignment="1">
      <alignment horizontal="center" vertical="center"/>
    </xf>
    <xf numFmtId="43" fontId="3" fillId="2" borderId="5" xfId="1" applyNumberFormat="1" applyFont="1" applyFill="1" applyBorder="1" applyAlignment="1">
      <alignment horizontal="center" vertical="center"/>
    </xf>
  </cellXfs>
  <cellStyles count="5">
    <cellStyle name="Excel Built-in Normal" xfId="1"/>
    <cellStyle name="Обычный" xfId="0" builtinId="0"/>
    <cellStyle name="Обычный 2" xfId="4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89"/>
  <sheetViews>
    <sheetView tabSelected="1" zoomScale="110" zoomScaleNormal="110" workbookViewId="0">
      <pane xSplit="3" ySplit="10" topLeftCell="D64" activePane="bottomRight" state="frozen"/>
      <selection pane="topRight" activeCell="H1" sqref="H1"/>
      <selection pane="bottomLeft" activeCell="A6" sqref="A6"/>
      <selection pane="bottomRight" activeCell="F77" sqref="F77"/>
    </sheetView>
  </sheetViews>
  <sheetFormatPr defaultColWidth="9.140625" defaultRowHeight="14.25" x14ac:dyDescent="0.2"/>
  <cols>
    <col min="1" max="1" width="19.7109375" style="1" customWidth="1"/>
    <col min="2" max="2" width="42.5703125" style="1" bestFit="1" customWidth="1"/>
    <col min="3" max="3" width="38.140625" style="11" customWidth="1"/>
    <col min="4" max="7" width="16.42578125" style="2" customWidth="1"/>
    <col min="8" max="16384" width="9.140625" style="3"/>
  </cols>
  <sheetData>
    <row r="1" spans="1:7" s="15" customFormat="1" x14ac:dyDescent="0.2">
      <c r="C1" s="16"/>
      <c r="D1" s="17"/>
      <c r="E1" s="17"/>
      <c r="G1" s="18" t="s">
        <v>43</v>
      </c>
    </row>
    <row r="2" spans="1:7" s="1" customFormat="1" ht="15" x14ac:dyDescent="0.2">
      <c r="A2" s="19"/>
      <c r="B2" s="19"/>
      <c r="C2" s="20"/>
      <c r="D2" s="21"/>
      <c r="E2" s="21"/>
      <c r="G2" s="18" t="s">
        <v>44</v>
      </c>
    </row>
    <row r="3" spans="1:7" s="1" customFormat="1" ht="15" x14ac:dyDescent="0.2">
      <c r="A3" s="19"/>
      <c r="B3" s="19"/>
      <c r="C3" s="20"/>
      <c r="D3" s="22"/>
      <c r="E3" s="22"/>
      <c r="G3" s="18" t="s">
        <v>45</v>
      </c>
    </row>
    <row r="4" spans="1:7" s="1" customFormat="1" ht="15" x14ac:dyDescent="0.2">
      <c r="A4" s="19"/>
      <c r="B4" s="19"/>
      <c r="C4" s="20"/>
      <c r="D4" s="22"/>
      <c r="E4" s="22"/>
      <c r="G4" s="18" t="s">
        <v>46</v>
      </c>
    </row>
    <row r="5" spans="1:7" s="1" customFormat="1" ht="15" x14ac:dyDescent="0.2">
      <c r="A5" s="19"/>
      <c r="B5" s="19"/>
      <c r="C5" s="20"/>
      <c r="D5" s="22"/>
      <c r="E5" s="22"/>
      <c r="G5" s="23" t="s">
        <v>69</v>
      </c>
    </row>
    <row r="6" spans="1:7" s="1" customFormat="1" ht="15" x14ac:dyDescent="0.2">
      <c r="A6" s="19"/>
      <c r="B6" s="19"/>
      <c r="C6" s="20"/>
      <c r="D6" s="22"/>
      <c r="E6" s="22"/>
      <c r="F6" s="23"/>
    </row>
    <row r="7" spans="1:7" x14ac:dyDescent="0.2">
      <c r="A7" s="28" t="s">
        <v>47</v>
      </c>
      <c r="B7" s="28"/>
      <c r="C7" s="28"/>
      <c r="D7" s="28"/>
      <c r="E7" s="28"/>
      <c r="F7" s="28"/>
      <c r="G7" s="28"/>
    </row>
    <row r="8" spans="1:7" x14ac:dyDescent="0.2">
      <c r="A8" s="3"/>
      <c r="B8" s="31" t="s">
        <v>51</v>
      </c>
      <c r="C8" s="31"/>
      <c r="D8" s="31"/>
      <c r="E8" s="31"/>
      <c r="F8" s="31"/>
      <c r="G8" s="31"/>
    </row>
    <row r="9" spans="1:7" x14ac:dyDescent="0.2">
      <c r="A9" s="29" t="s">
        <v>57</v>
      </c>
      <c r="B9" s="29" t="s">
        <v>0</v>
      </c>
      <c r="C9" s="29" t="s">
        <v>1</v>
      </c>
      <c r="D9" s="32" t="s">
        <v>16</v>
      </c>
      <c r="E9" s="33"/>
      <c r="F9" s="32" t="s">
        <v>17</v>
      </c>
      <c r="G9" s="33"/>
    </row>
    <row r="10" spans="1:7" s="4" customFormat="1" x14ac:dyDescent="0.25">
      <c r="A10" s="30"/>
      <c r="B10" s="30"/>
      <c r="C10" s="30"/>
      <c r="D10" s="6" t="s">
        <v>5</v>
      </c>
      <c r="E10" s="6" t="s">
        <v>2</v>
      </c>
      <c r="F10" s="6" t="s">
        <v>5</v>
      </c>
      <c r="G10" s="6" t="s">
        <v>2</v>
      </c>
    </row>
    <row r="11" spans="1:7" s="4" customFormat="1" x14ac:dyDescent="0.25">
      <c r="A11" s="14"/>
      <c r="B11" s="14" t="s">
        <v>48</v>
      </c>
      <c r="C11" s="5" t="s">
        <v>3</v>
      </c>
      <c r="D11" s="24">
        <v>870.72</v>
      </c>
      <c r="E11" s="24">
        <v>870.72</v>
      </c>
      <c r="F11" s="24">
        <v>870.72</v>
      </c>
      <c r="G11" s="24">
        <v>870.72</v>
      </c>
    </row>
    <row r="12" spans="1:7" s="4" customFormat="1" x14ac:dyDescent="0.25">
      <c r="A12" s="14"/>
      <c r="B12" s="14" t="s">
        <v>6</v>
      </c>
      <c r="C12" s="5" t="s">
        <v>3</v>
      </c>
      <c r="D12" s="24">
        <v>957.79</v>
      </c>
      <c r="E12" s="24">
        <v>957.79</v>
      </c>
      <c r="F12" s="24">
        <v>957.79</v>
      </c>
      <c r="G12" s="24">
        <v>957.79</v>
      </c>
    </row>
    <row r="13" spans="1:7" x14ac:dyDescent="0.2">
      <c r="A13" s="14"/>
      <c r="B13" s="14" t="s">
        <v>42</v>
      </c>
      <c r="C13" s="5" t="s">
        <v>49</v>
      </c>
      <c r="D13" s="6">
        <v>23888.880000000001</v>
      </c>
      <c r="E13" s="6">
        <v>23888.880000000001</v>
      </c>
      <c r="F13" s="6">
        <v>23888.880000000001</v>
      </c>
      <c r="G13" s="6">
        <v>23888.880000000001</v>
      </c>
    </row>
    <row r="14" spans="1:7" ht="28.5" x14ac:dyDescent="0.2">
      <c r="A14" s="12"/>
      <c r="B14" s="5" t="s">
        <v>70</v>
      </c>
      <c r="C14" s="5" t="s">
        <v>49</v>
      </c>
      <c r="D14" s="6">
        <v>3472.24</v>
      </c>
      <c r="E14" s="6">
        <v>0</v>
      </c>
      <c r="F14" s="6">
        <v>3472.24</v>
      </c>
      <c r="G14" s="6">
        <v>0</v>
      </c>
    </row>
    <row r="15" spans="1:7" ht="28.5" x14ac:dyDescent="0.2">
      <c r="A15" s="12"/>
      <c r="B15" s="5" t="s">
        <v>71</v>
      </c>
      <c r="C15" s="5" t="s">
        <v>49</v>
      </c>
      <c r="D15" s="6">
        <v>1310.97</v>
      </c>
      <c r="E15" s="6">
        <v>0</v>
      </c>
      <c r="F15" s="6">
        <v>1310.97</v>
      </c>
      <c r="G15" s="6">
        <v>0</v>
      </c>
    </row>
    <row r="16" spans="1:7" ht="28.5" x14ac:dyDescent="0.2">
      <c r="A16" s="12"/>
      <c r="B16" s="5" t="s">
        <v>72</v>
      </c>
      <c r="C16" s="5" t="s">
        <v>49</v>
      </c>
      <c r="D16" s="6">
        <v>2915.1</v>
      </c>
      <c r="E16" s="6">
        <v>0</v>
      </c>
      <c r="F16" s="6">
        <v>2915.1</v>
      </c>
      <c r="G16" s="6">
        <v>0</v>
      </c>
    </row>
    <row r="17" spans="1:7" ht="28.5" x14ac:dyDescent="0.2">
      <c r="A17" s="12"/>
      <c r="B17" s="5" t="s">
        <v>73</v>
      </c>
      <c r="C17" s="5" t="s">
        <v>49</v>
      </c>
      <c r="D17" s="6">
        <v>1424.08</v>
      </c>
      <c r="E17" s="6">
        <v>0</v>
      </c>
      <c r="F17" s="6">
        <v>1424.08</v>
      </c>
      <c r="G17" s="6">
        <v>0</v>
      </c>
    </row>
    <row r="18" spans="1:7" x14ac:dyDescent="0.2">
      <c r="A18" s="29"/>
      <c r="B18" s="27" t="s">
        <v>9</v>
      </c>
      <c r="C18" s="5" t="s">
        <v>4</v>
      </c>
      <c r="D18" s="6">
        <v>1668.38</v>
      </c>
      <c r="E18" s="6">
        <v>2039.13</v>
      </c>
      <c r="F18" s="6">
        <v>1904.31</v>
      </c>
      <c r="G18" s="6">
        <v>2327.4899999999998</v>
      </c>
    </row>
    <row r="19" spans="1:7" x14ac:dyDescent="0.2">
      <c r="A19" s="30"/>
      <c r="B19" s="27"/>
      <c r="C19" s="5" t="s">
        <v>52</v>
      </c>
      <c r="D19" s="7">
        <v>535.9</v>
      </c>
      <c r="E19" s="7">
        <v>654.99</v>
      </c>
      <c r="F19" s="7">
        <v>611.67999999999995</v>
      </c>
      <c r="G19" s="7">
        <v>747.61</v>
      </c>
    </row>
    <row r="20" spans="1:7" ht="72.75" customHeight="1" x14ac:dyDescent="0.2">
      <c r="A20" s="5" t="s">
        <v>58</v>
      </c>
      <c r="B20" s="27"/>
      <c r="C20" s="5" t="s">
        <v>41</v>
      </c>
      <c r="D20" s="7">
        <v>22764.12</v>
      </c>
      <c r="E20" s="7"/>
      <c r="F20" s="7">
        <v>22764.12</v>
      </c>
      <c r="G20" s="7"/>
    </row>
    <row r="21" spans="1:7" x14ac:dyDescent="0.2">
      <c r="A21" s="27"/>
      <c r="B21" s="27" t="s">
        <v>10</v>
      </c>
      <c r="C21" s="5" t="s">
        <v>4</v>
      </c>
      <c r="D21" s="6">
        <v>1577.37</v>
      </c>
      <c r="E21" s="6">
        <v>1927.9</v>
      </c>
      <c r="F21" s="6">
        <v>1800.44</v>
      </c>
      <c r="G21" s="6">
        <v>2200.5300000000002</v>
      </c>
    </row>
    <row r="22" spans="1:7" x14ac:dyDescent="0.2">
      <c r="A22" s="27"/>
      <c r="B22" s="27"/>
      <c r="C22" s="5" t="s">
        <v>52</v>
      </c>
      <c r="D22" s="7">
        <v>519.51</v>
      </c>
      <c r="E22" s="7">
        <v>634.95000000000005</v>
      </c>
      <c r="F22" s="7">
        <v>592.97</v>
      </c>
      <c r="G22" s="7">
        <v>724.74</v>
      </c>
    </row>
    <row r="23" spans="1:7" x14ac:dyDescent="0.2">
      <c r="A23" s="27"/>
      <c r="B23" s="27" t="s">
        <v>11</v>
      </c>
      <c r="C23" s="5" t="s">
        <v>4</v>
      </c>
      <c r="D23" s="6">
        <v>1638.04</v>
      </c>
      <c r="E23" s="6">
        <v>2002.05</v>
      </c>
      <c r="F23" s="6">
        <v>1869.68</v>
      </c>
      <c r="G23" s="6">
        <v>2285.17</v>
      </c>
    </row>
    <row r="24" spans="1:7" x14ac:dyDescent="0.2">
      <c r="A24" s="27"/>
      <c r="B24" s="27"/>
      <c r="C24" s="5" t="s">
        <v>52</v>
      </c>
      <c r="D24" s="7">
        <v>394.49</v>
      </c>
      <c r="E24" s="7">
        <v>482.15</v>
      </c>
      <c r="F24" s="7">
        <v>450.27</v>
      </c>
      <c r="G24" s="7">
        <v>550.33000000000004</v>
      </c>
    </row>
    <row r="25" spans="1:7" x14ac:dyDescent="0.2">
      <c r="A25" s="27"/>
      <c r="B25" s="27" t="s">
        <v>12</v>
      </c>
      <c r="C25" s="5" t="s">
        <v>4</v>
      </c>
      <c r="D25" s="6">
        <v>1638.04</v>
      </c>
      <c r="E25" s="6">
        <v>2002.05</v>
      </c>
      <c r="F25" s="6">
        <v>1869.68</v>
      </c>
      <c r="G25" s="6">
        <v>2285.17</v>
      </c>
    </row>
    <row r="26" spans="1:7" x14ac:dyDescent="0.2">
      <c r="A26" s="27"/>
      <c r="B26" s="27"/>
      <c r="C26" s="5" t="s">
        <v>52</v>
      </c>
      <c r="D26" s="7">
        <v>938.8</v>
      </c>
      <c r="E26" s="7">
        <v>1147.43</v>
      </c>
      <c r="F26" s="7">
        <v>1071.56</v>
      </c>
      <c r="G26" s="7">
        <v>1309.69</v>
      </c>
    </row>
    <row r="27" spans="1:7" x14ac:dyDescent="0.2">
      <c r="A27" s="27"/>
      <c r="B27" s="27" t="s">
        <v>13</v>
      </c>
      <c r="C27" s="5" t="s">
        <v>4</v>
      </c>
      <c r="D27" s="6">
        <v>1474.24</v>
      </c>
      <c r="E27" s="6"/>
      <c r="F27" s="6">
        <v>1682.71</v>
      </c>
      <c r="G27" s="6"/>
    </row>
    <row r="28" spans="1:7" x14ac:dyDescent="0.2">
      <c r="A28" s="27"/>
      <c r="B28" s="27"/>
      <c r="C28" s="5" t="s">
        <v>52</v>
      </c>
      <c r="D28" s="7">
        <v>329.05</v>
      </c>
      <c r="E28" s="7"/>
      <c r="F28" s="7">
        <v>375.59</v>
      </c>
      <c r="G28" s="7"/>
    </row>
    <row r="29" spans="1:7" x14ac:dyDescent="0.2">
      <c r="A29" s="27"/>
      <c r="B29" s="27" t="s">
        <v>14</v>
      </c>
      <c r="C29" s="5" t="s">
        <v>4</v>
      </c>
      <c r="D29" s="6">
        <v>1305.58</v>
      </c>
      <c r="E29" s="6">
        <v>1595.71</v>
      </c>
      <c r="F29" s="6">
        <v>1490.21</v>
      </c>
      <c r="G29" s="6">
        <v>1821.36</v>
      </c>
    </row>
    <row r="30" spans="1:7" x14ac:dyDescent="0.2">
      <c r="A30" s="27"/>
      <c r="B30" s="27"/>
      <c r="C30" s="5" t="s">
        <v>52</v>
      </c>
      <c r="D30" s="7">
        <v>317.99</v>
      </c>
      <c r="E30" s="7">
        <v>388.66</v>
      </c>
      <c r="F30" s="7">
        <v>362.96</v>
      </c>
      <c r="G30" s="7">
        <v>443.62</v>
      </c>
    </row>
    <row r="31" spans="1:7" x14ac:dyDescent="0.2">
      <c r="A31" s="27"/>
      <c r="B31" s="27" t="s">
        <v>15</v>
      </c>
      <c r="C31" s="5" t="s">
        <v>4</v>
      </c>
      <c r="D31" s="6">
        <v>2038.45</v>
      </c>
      <c r="E31" s="6">
        <v>2491.44</v>
      </c>
      <c r="F31" s="6">
        <v>2326.7199999999998</v>
      </c>
      <c r="G31" s="6">
        <v>2843.77</v>
      </c>
    </row>
    <row r="32" spans="1:7" x14ac:dyDescent="0.2">
      <c r="A32" s="27"/>
      <c r="B32" s="27"/>
      <c r="C32" s="5" t="s">
        <v>52</v>
      </c>
      <c r="D32" s="7">
        <v>576.34</v>
      </c>
      <c r="E32" s="7">
        <v>704.41</v>
      </c>
      <c r="F32" s="7">
        <v>657.84</v>
      </c>
      <c r="G32" s="7">
        <v>804.02</v>
      </c>
    </row>
    <row r="33" spans="1:7" x14ac:dyDescent="0.2">
      <c r="A33" s="27"/>
      <c r="B33" s="27" t="s">
        <v>18</v>
      </c>
      <c r="C33" s="5" t="s">
        <v>4</v>
      </c>
      <c r="D33" s="6">
        <v>2256.86</v>
      </c>
      <c r="E33" s="6">
        <v>2758.38</v>
      </c>
      <c r="F33" s="6">
        <v>2576.0100000000002</v>
      </c>
      <c r="G33" s="6">
        <v>3148.45</v>
      </c>
    </row>
    <row r="34" spans="1:7" x14ac:dyDescent="0.2">
      <c r="A34" s="27"/>
      <c r="B34" s="27"/>
      <c r="C34" s="5" t="s">
        <v>52</v>
      </c>
      <c r="D34" s="7">
        <v>374.68</v>
      </c>
      <c r="E34" s="7">
        <v>457.94</v>
      </c>
      <c r="F34" s="7">
        <v>427.66</v>
      </c>
      <c r="G34" s="7">
        <v>522.70000000000005</v>
      </c>
    </row>
    <row r="35" spans="1:7" x14ac:dyDescent="0.2">
      <c r="A35" s="27"/>
      <c r="B35" s="27" t="s">
        <v>19</v>
      </c>
      <c r="C35" s="5" t="s">
        <v>4</v>
      </c>
      <c r="D35" s="6">
        <v>2002.05</v>
      </c>
      <c r="E35" s="6">
        <v>2446.9499999999998</v>
      </c>
      <c r="F35" s="6">
        <v>2285.17</v>
      </c>
      <c r="G35" s="6">
        <v>2792.98</v>
      </c>
    </row>
    <row r="36" spans="1:7" x14ac:dyDescent="0.2">
      <c r="A36" s="27"/>
      <c r="B36" s="27"/>
      <c r="C36" s="5" t="s">
        <v>52</v>
      </c>
      <c r="D36" s="7">
        <v>708.63</v>
      </c>
      <c r="E36" s="7">
        <v>866.1</v>
      </c>
      <c r="F36" s="7">
        <v>808.84</v>
      </c>
      <c r="G36" s="7">
        <v>988.58</v>
      </c>
    </row>
    <row r="37" spans="1:7" x14ac:dyDescent="0.2">
      <c r="A37" s="27"/>
      <c r="B37" s="27" t="s">
        <v>20</v>
      </c>
      <c r="C37" s="5" t="s">
        <v>4</v>
      </c>
      <c r="D37" s="6">
        <v>1638.04</v>
      </c>
      <c r="E37" s="6">
        <v>2002.05</v>
      </c>
      <c r="F37" s="6">
        <v>1869.68</v>
      </c>
      <c r="G37" s="6">
        <v>2285.17</v>
      </c>
    </row>
    <row r="38" spans="1:7" x14ac:dyDescent="0.2">
      <c r="A38" s="27"/>
      <c r="B38" s="27"/>
      <c r="C38" s="5" t="s">
        <v>52</v>
      </c>
      <c r="D38" s="7">
        <v>274.20999999999998</v>
      </c>
      <c r="E38" s="7">
        <v>335.15</v>
      </c>
      <c r="F38" s="7">
        <v>312.99</v>
      </c>
      <c r="G38" s="7">
        <v>382.54</v>
      </c>
    </row>
    <row r="39" spans="1:7" x14ac:dyDescent="0.2">
      <c r="A39" s="27"/>
      <c r="B39" s="27" t="s">
        <v>21</v>
      </c>
      <c r="C39" s="5" t="s">
        <v>4</v>
      </c>
      <c r="D39" s="6">
        <v>1759.38</v>
      </c>
      <c r="E39" s="6">
        <v>2150.35</v>
      </c>
      <c r="F39" s="6">
        <v>2008.18</v>
      </c>
      <c r="G39" s="6">
        <v>2454.44</v>
      </c>
    </row>
    <row r="40" spans="1:7" x14ac:dyDescent="0.2">
      <c r="A40" s="27"/>
      <c r="B40" s="27"/>
      <c r="C40" s="5" t="s">
        <v>52</v>
      </c>
      <c r="D40" s="7">
        <v>325.31</v>
      </c>
      <c r="E40" s="7">
        <v>397.6</v>
      </c>
      <c r="F40" s="7">
        <v>371.31</v>
      </c>
      <c r="G40" s="7">
        <v>453.83</v>
      </c>
    </row>
    <row r="41" spans="1:7" x14ac:dyDescent="0.2">
      <c r="A41" s="27"/>
      <c r="B41" s="27" t="s">
        <v>22</v>
      </c>
      <c r="C41" s="5" t="s">
        <v>4</v>
      </c>
      <c r="D41" s="6">
        <v>2002.05</v>
      </c>
      <c r="E41" s="6">
        <v>2446.9499999999998</v>
      </c>
      <c r="F41" s="6">
        <v>2285.17</v>
      </c>
      <c r="G41" s="6">
        <v>2792.98</v>
      </c>
    </row>
    <row r="42" spans="1:7" x14ac:dyDescent="0.2">
      <c r="A42" s="27"/>
      <c r="B42" s="27"/>
      <c r="C42" s="5" t="s">
        <v>52</v>
      </c>
      <c r="D42" s="7">
        <v>629.5</v>
      </c>
      <c r="E42" s="7">
        <v>769.39</v>
      </c>
      <c r="F42" s="7">
        <v>718.52</v>
      </c>
      <c r="G42" s="7">
        <v>878.19</v>
      </c>
    </row>
    <row r="43" spans="1:7" x14ac:dyDescent="0.2">
      <c r="A43" s="27"/>
      <c r="B43" s="27" t="s">
        <v>23</v>
      </c>
      <c r="C43" s="5" t="s">
        <v>4</v>
      </c>
      <c r="D43" s="6">
        <v>1638.04</v>
      </c>
      <c r="E43" s="6">
        <v>2002.05</v>
      </c>
      <c r="F43" s="6">
        <v>1869.68</v>
      </c>
      <c r="G43" s="6">
        <v>2285.17</v>
      </c>
    </row>
    <row r="44" spans="1:7" x14ac:dyDescent="0.2">
      <c r="A44" s="27"/>
      <c r="B44" s="27"/>
      <c r="C44" s="5" t="s">
        <v>52</v>
      </c>
      <c r="D44" s="7">
        <v>950.25</v>
      </c>
      <c r="E44" s="7">
        <v>1161.4100000000001</v>
      </c>
      <c r="F44" s="7">
        <v>1084.6300000000001</v>
      </c>
      <c r="G44" s="7">
        <v>1325.65</v>
      </c>
    </row>
    <row r="45" spans="1:7" ht="36" customHeight="1" x14ac:dyDescent="0.2">
      <c r="A45" s="27"/>
      <c r="B45" s="27" t="s">
        <v>24</v>
      </c>
      <c r="C45" s="5" t="s">
        <v>4</v>
      </c>
      <c r="D45" s="6">
        <v>1638.04</v>
      </c>
      <c r="E45" s="6">
        <v>2002.05</v>
      </c>
      <c r="F45" s="6">
        <v>1869.68</v>
      </c>
      <c r="G45" s="6">
        <v>2285.17</v>
      </c>
    </row>
    <row r="46" spans="1:7" x14ac:dyDescent="0.2">
      <c r="A46" s="27"/>
      <c r="B46" s="27"/>
      <c r="C46" s="5" t="s">
        <v>52</v>
      </c>
      <c r="D46" s="7">
        <v>274.20999999999998</v>
      </c>
      <c r="E46" s="7">
        <v>335.15</v>
      </c>
      <c r="F46" s="7">
        <v>312.99</v>
      </c>
      <c r="G46" s="7">
        <v>382.54</v>
      </c>
    </row>
    <row r="47" spans="1:7" x14ac:dyDescent="0.2">
      <c r="A47" s="27"/>
      <c r="B47" s="27" t="s">
        <v>25</v>
      </c>
      <c r="C47" s="5" t="s">
        <v>4</v>
      </c>
      <c r="D47" s="6">
        <v>1340.77</v>
      </c>
      <c r="E47" s="6">
        <v>1638.72</v>
      </c>
      <c r="F47" s="6">
        <v>1530.37</v>
      </c>
      <c r="G47" s="6">
        <v>1870.45</v>
      </c>
    </row>
    <row r="48" spans="1:7" x14ac:dyDescent="0.2">
      <c r="A48" s="27"/>
      <c r="B48" s="27"/>
      <c r="C48" s="5" t="s">
        <v>52</v>
      </c>
      <c r="D48" s="7">
        <v>440.2</v>
      </c>
      <c r="E48" s="7">
        <v>538.02</v>
      </c>
      <c r="F48" s="7">
        <v>502.45</v>
      </c>
      <c r="G48" s="7">
        <v>614.1</v>
      </c>
    </row>
    <row r="49" spans="1:7" ht="36" customHeight="1" x14ac:dyDescent="0.2">
      <c r="A49" s="27"/>
      <c r="B49" s="27" t="s">
        <v>26</v>
      </c>
      <c r="C49" s="5" t="s">
        <v>4</v>
      </c>
      <c r="D49" s="6">
        <v>1228.53</v>
      </c>
      <c r="E49" s="6">
        <v>1501.54</v>
      </c>
      <c r="F49" s="6">
        <v>1402.26</v>
      </c>
      <c r="G49" s="6">
        <v>1713.88</v>
      </c>
    </row>
    <row r="50" spans="1:7" x14ac:dyDescent="0.2">
      <c r="A50" s="27"/>
      <c r="B50" s="27"/>
      <c r="C50" s="5" t="s">
        <v>52</v>
      </c>
      <c r="D50" s="7">
        <v>227.66</v>
      </c>
      <c r="E50" s="7">
        <v>278.26</v>
      </c>
      <c r="F50" s="7">
        <v>259.86</v>
      </c>
      <c r="G50" s="7">
        <v>317.61</v>
      </c>
    </row>
    <row r="51" spans="1:7" x14ac:dyDescent="0.2">
      <c r="A51" s="27"/>
      <c r="B51" s="27" t="s">
        <v>27</v>
      </c>
      <c r="C51" s="5" t="s">
        <v>4</v>
      </c>
      <c r="D51" s="6">
        <v>1844.31</v>
      </c>
      <c r="E51" s="6">
        <v>2254.16</v>
      </c>
      <c r="F51" s="6">
        <v>2105.12</v>
      </c>
      <c r="G51" s="6">
        <v>2572.9299999999998</v>
      </c>
    </row>
    <row r="52" spans="1:7" x14ac:dyDescent="0.2">
      <c r="A52" s="27"/>
      <c r="B52" s="27"/>
      <c r="C52" s="5" t="s">
        <v>52</v>
      </c>
      <c r="D52" s="7">
        <v>292.74</v>
      </c>
      <c r="E52" s="7">
        <v>357.79</v>
      </c>
      <c r="F52" s="7">
        <v>334.14</v>
      </c>
      <c r="G52" s="7">
        <v>408.39</v>
      </c>
    </row>
    <row r="53" spans="1:7" x14ac:dyDescent="0.2">
      <c r="A53" s="27"/>
      <c r="B53" s="27" t="s">
        <v>28</v>
      </c>
      <c r="C53" s="5" t="s">
        <v>4</v>
      </c>
      <c r="D53" s="6"/>
      <c r="E53" s="6">
        <v>2076.1999999999998</v>
      </c>
      <c r="F53" s="6"/>
      <c r="G53" s="6">
        <v>2369.8000000000002</v>
      </c>
    </row>
    <row r="54" spans="1:7" x14ac:dyDescent="0.2">
      <c r="A54" s="27"/>
      <c r="B54" s="27"/>
      <c r="C54" s="5" t="s">
        <v>52</v>
      </c>
      <c r="D54" s="7"/>
      <c r="E54" s="7">
        <v>505.42</v>
      </c>
      <c r="F54" s="7"/>
      <c r="G54" s="7">
        <v>576.9</v>
      </c>
    </row>
    <row r="55" spans="1:7" x14ac:dyDescent="0.2">
      <c r="A55" s="27"/>
      <c r="B55" s="27" t="s">
        <v>29</v>
      </c>
      <c r="C55" s="5" t="s">
        <v>4</v>
      </c>
      <c r="D55" s="6">
        <v>1638.04</v>
      </c>
      <c r="E55" s="6">
        <v>2002.05</v>
      </c>
      <c r="F55" s="6">
        <v>1869.68</v>
      </c>
      <c r="G55" s="6">
        <v>2285.17</v>
      </c>
    </row>
    <row r="56" spans="1:7" x14ac:dyDescent="0.2">
      <c r="A56" s="27"/>
      <c r="B56" s="27"/>
      <c r="C56" s="5" t="s">
        <v>52</v>
      </c>
      <c r="D56" s="7">
        <v>446.55</v>
      </c>
      <c r="E56" s="7">
        <v>545.78</v>
      </c>
      <c r="F56" s="7">
        <v>509.69</v>
      </c>
      <c r="G56" s="7">
        <v>622.96</v>
      </c>
    </row>
    <row r="57" spans="1:7" x14ac:dyDescent="0.2">
      <c r="A57" s="27"/>
      <c r="B57" s="27" t="s">
        <v>30</v>
      </c>
      <c r="C57" s="5" t="s">
        <v>4</v>
      </c>
      <c r="D57" s="6">
        <v>1340.77</v>
      </c>
      <c r="E57" s="6">
        <v>1638.72</v>
      </c>
      <c r="F57" s="6">
        <v>1530.37</v>
      </c>
      <c r="G57" s="6">
        <v>1870.45</v>
      </c>
    </row>
    <row r="58" spans="1:7" x14ac:dyDescent="0.2">
      <c r="A58" s="27"/>
      <c r="B58" s="27"/>
      <c r="C58" s="5" t="s">
        <v>52</v>
      </c>
      <c r="D58" s="7">
        <v>440.2</v>
      </c>
      <c r="E58" s="7">
        <v>538.02</v>
      </c>
      <c r="F58" s="7">
        <v>502.45</v>
      </c>
      <c r="G58" s="7">
        <v>614.1</v>
      </c>
    </row>
    <row r="59" spans="1:7" x14ac:dyDescent="0.2">
      <c r="A59" s="27"/>
      <c r="B59" s="27" t="s">
        <v>31</v>
      </c>
      <c r="C59" s="5" t="s">
        <v>4</v>
      </c>
      <c r="D59" s="6">
        <v>1880.71</v>
      </c>
      <c r="E59" s="6">
        <v>2298.65</v>
      </c>
      <c r="F59" s="6">
        <v>2146.67</v>
      </c>
      <c r="G59" s="6">
        <v>2623.71</v>
      </c>
    </row>
    <row r="60" spans="1:7" x14ac:dyDescent="0.2">
      <c r="A60" s="27"/>
      <c r="B60" s="27"/>
      <c r="C60" s="5" t="s">
        <v>52</v>
      </c>
      <c r="D60" s="7">
        <v>312.23</v>
      </c>
      <c r="E60" s="7">
        <v>381.61</v>
      </c>
      <c r="F60" s="7">
        <v>356.38</v>
      </c>
      <c r="G60" s="7">
        <v>435.58</v>
      </c>
    </row>
    <row r="61" spans="1:7" ht="36" customHeight="1" x14ac:dyDescent="0.2">
      <c r="A61" s="27"/>
      <c r="B61" s="27" t="s">
        <v>32</v>
      </c>
      <c r="C61" s="5" t="s">
        <v>4</v>
      </c>
      <c r="D61" s="6">
        <v>2002.05</v>
      </c>
      <c r="E61" s="6">
        <v>2446.9499999999998</v>
      </c>
      <c r="F61" s="6">
        <v>2285.17</v>
      </c>
      <c r="G61" s="6">
        <v>2792.98</v>
      </c>
    </row>
    <row r="62" spans="1:7" x14ac:dyDescent="0.2">
      <c r="A62" s="27"/>
      <c r="B62" s="27"/>
      <c r="C62" s="5" t="s">
        <v>52</v>
      </c>
      <c r="D62" s="7">
        <v>321.33999999999997</v>
      </c>
      <c r="E62" s="7">
        <v>392.75</v>
      </c>
      <c r="F62" s="7">
        <v>366.79</v>
      </c>
      <c r="G62" s="7">
        <v>448.29</v>
      </c>
    </row>
    <row r="63" spans="1:7" ht="36" customHeight="1" x14ac:dyDescent="0.2">
      <c r="A63" s="27"/>
      <c r="B63" s="27" t="s">
        <v>33</v>
      </c>
      <c r="C63" s="5" t="s">
        <v>4</v>
      </c>
      <c r="D63" s="6">
        <v>1365.03</v>
      </c>
      <c r="E63" s="6">
        <v>1668.38</v>
      </c>
      <c r="F63" s="6">
        <v>1558.07</v>
      </c>
      <c r="G63" s="6">
        <v>1904.31</v>
      </c>
    </row>
    <row r="64" spans="1:7" x14ac:dyDescent="0.2">
      <c r="A64" s="27"/>
      <c r="B64" s="27"/>
      <c r="C64" s="5" t="s">
        <v>52</v>
      </c>
      <c r="D64" s="7">
        <v>227.66</v>
      </c>
      <c r="E64" s="7">
        <v>278.26</v>
      </c>
      <c r="F64" s="7">
        <v>259.86</v>
      </c>
      <c r="G64" s="7">
        <v>317.61</v>
      </c>
    </row>
    <row r="65" spans="1:7" x14ac:dyDescent="0.2">
      <c r="A65" s="27"/>
      <c r="B65" s="27" t="s">
        <v>34</v>
      </c>
      <c r="C65" s="5" t="s">
        <v>4</v>
      </c>
      <c r="D65" s="6">
        <v>1638.04</v>
      </c>
      <c r="E65" s="6"/>
      <c r="F65" s="6">
        <v>1869.68</v>
      </c>
      <c r="G65" s="6"/>
    </row>
    <row r="66" spans="1:7" x14ac:dyDescent="0.2">
      <c r="A66" s="27"/>
      <c r="B66" s="27"/>
      <c r="C66" s="5" t="s">
        <v>52</v>
      </c>
      <c r="D66" s="7">
        <v>274.20999999999998</v>
      </c>
      <c r="E66" s="7"/>
      <c r="F66" s="7">
        <v>312.99</v>
      </c>
      <c r="G66" s="7"/>
    </row>
    <row r="67" spans="1:7" x14ac:dyDescent="0.2">
      <c r="A67" s="27"/>
      <c r="B67" s="27" t="s">
        <v>35</v>
      </c>
      <c r="C67" s="5" t="s">
        <v>4</v>
      </c>
      <c r="D67" s="6">
        <v>2002.05</v>
      </c>
      <c r="E67" s="6">
        <v>2446.9499999999998</v>
      </c>
      <c r="F67" s="6">
        <v>2285.17</v>
      </c>
      <c r="G67" s="6">
        <v>2792.98</v>
      </c>
    </row>
    <row r="68" spans="1:7" x14ac:dyDescent="0.2">
      <c r="A68" s="27"/>
      <c r="B68" s="27"/>
      <c r="C68" s="5" t="s">
        <v>52</v>
      </c>
      <c r="D68" s="7">
        <v>321.33999999999997</v>
      </c>
      <c r="E68" s="7">
        <v>392.75</v>
      </c>
      <c r="F68" s="7">
        <v>366.79</v>
      </c>
      <c r="G68" s="7">
        <v>448.29</v>
      </c>
    </row>
    <row r="69" spans="1:7" x14ac:dyDescent="0.2">
      <c r="A69" s="27"/>
      <c r="B69" s="27" t="s">
        <v>36</v>
      </c>
      <c r="C69" s="5" t="s">
        <v>4</v>
      </c>
      <c r="D69" s="6">
        <v>1729.04</v>
      </c>
      <c r="E69" s="6">
        <v>2113.2800000000002</v>
      </c>
      <c r="F69" s="6">
        <v>1973.55</v>
      </c>
      <c r="G69" s="6">
        <v>2412.12</v>
      </c>
    </row>
    <row r="70" spans="1:7" x14ac:dyDescent="0.2">
      <c r="A70" s="27"/>
      <c r="B70" s="27"/>
      <c r="C70" s="5" t="s">
        <v>52</v>
      </c>
      <c r="D70" s="7">
        <v>408.98</v>
      </c>
      <c r="E70" s="7">
        <v>499.87</v>
      </c>
      <c r="F70" s="7">
        <v>466.82</v>
      </c>
      <c r="G70" s="7">
        <v>570.55999999999995</v>
      </c>
    </row>
    <row r="71" spans="1:7" x14ac:dyDescent="0.2">
      <c r="A71" s="27"/>
      <c r="B71" s="27" t="s">
        <v>37</v>
      </c>
      <c r="C71" s="5" t="s">
        <v>4</v>
      </c>
      <c r="D71" s="6">
        <v>1735.11</v>
      </c>
      <c r="E71" s="6">
        <v>2120.69</v>
      </c>
      <c r="F71" s="6">
        <v>1980.48</v>
      </c>
      <c r="G71" s="6">
        <v>2420.59</v>
      </c>
    </row>
    <row r="72" spans="1:7" x14ac:dyDescent="0.2">
      <c r="A72" s="27"/>
      <c r="B72" s="27"/>
      <c r="C72" s="5" t="s">
        <v>52</v>
      </c>
      <c r="D72" s="7">
        <v>260.02</v>
      </c>
      <c r="E72" s="7">
        <v>317.8</v>
      </c>
      <c r="F72" s="7">
        <v>296.79000000000002</v>
      </c>
      <c r="G72" s="7">
        <v>362.75</v>
      </c>
    </row>
    <row r="73" spans="1:7" x14ac:dyDescent="0.2">
      <c r="A73" s="27"/>
      <c r="B73" s="27" t="s">
        <v>38</v>
      </c>
      <c r="C73" s="5" t="s">
        <v>4</v>
      </c>
      <c r="D73" s="6">
        <v>1820.05</v>
      </c>
      <c r="E73" s="6">
        <v>2224.5</v>
      </c>
      <c r="F73" s="6">
        <v>2077.4299999999998</v>
      </c>
      <c r="G73" s="6">
        <v>2539.08</v>
      </c>
    </row>
    <row r="74" spans="1:7" x14ac:dyDescent="0.2">
      <c r="A74" s="27"/>
      <c r="B74" s="27"/>
      <c r="C74" s="5" t="s">
        <v>52</v>
      </c>
      <c r="D74" s="6">
        <v>292.13</v>
      </c>
      <c r="E74" s="6">
        <v>357.05</v>
      </c>
      <c r="F74" s="6">
        <v>333.44</v>
      </c>
      <c r="G74" s="6">
        <v>407.54</v>
      </c>
    </row>
    <row r="75" spans="1:7" x14ac:dyDescent="0.2">
      <c r="A75" s="27"/>
      <c r="B75" s="27" t="s">
        <v>39</v>
      </c>
      <c r="C75" s="5" t="s">
        <v>4</v>
      </c>
      <c r="D75" s="6">
        <v>1820.05</v>
      </c>
      <c r="E75" s="6">
        <v>2224.5</v>
      </c>
      <c r="F75" s="6">
        <v>2077.4299999999998</v>
      </c>
      <c r="G75" s="6">
        <v>2539.08</v>
      </c>
    </row>
    <row r="76" spans="1:7" x14ac:dyDescent="0.2">
      <c r="A76" s="27"/>
      <c r="B76" s="27"/>
      <c r="C76" s="5" t="s">
        <v>52</v>
      </c>
      <c r="D76" s="7">
        <v>676.95</v>
      </c>
      <c r="E76" s="7">
        <v>827.39</v>
      </c>
      <c r="F76" s="7">
        <v>772.69</v>
      </c>
      <c r="G76" s="7">
        <v>944.39</v>
      </c>
    </row>
    <row r="77" spans="1:7" x14ac:dyDescent="0.2">
      <c r="A77" s="26"/>
      <c r="B77" s="26" t="s">
        <v>74</v>
      </c>
      <c r="C77" s="5" t="s">
        <v>52</v>
      </c>
      <c r="D77" s="24">
        <f>D66</f>
        <v>274.20999999999998</v>
      </c>
      <c r="E77" s="24"/>
      <c r="F77" s="24">
        <f>F66</f>
        <v>312.99</v>
      </c>
      <c r="G77" s="24"/>
    </row>
    <row r="78" spans="1:7" x14ac:dyDescent="0.2">
      <c r="A78" s="27"/>
      <c r="B78" s="27" t="s">
        <v>7</v>
      </c>
      <c r="C78" s="5" t="s">
        <v>8</v>
      </c>
      <c r="D78" s="7">
        <v>1077.1500000000001</v>
      </c>
      <c r="E78" s="7">
        <v>1077.1500000000001</v>
      </c>
      <c r="F78" s="7">
        <v>1077.1500000000001</v>
      </c>
      <c r="G78" s="7">
        <v>1077.1500000000001</v>
      </c>
    </row>
    <row r="79" spans="1:7" x14ac:dyDescent="0.2">
      <c r="A79" s="27"/>
      <c r="B79" s="27"/>
      <c r="C79" s="5" t="s">
        <v>52</v>
      </c>
      <c r="D79" s="7">
        <v>615.51</v>
      </c>
      <c r="E79" s="7">
        <v>615.51</v>
      </c>
      <c r="F79" s="7">
        <v>615.51</v>
      </c>
      <c r="G79" s="7">
        <v>615.51</v>
      </c>
    </row>
    <row r="80" spans="1:7" x14ac:dyDescent="0.2">
      <c r="A80" s="14"/>
      <c r="B80" s="14" t="s">
        <v>40</v>
      </c>
      <c r="C80" s="14" t="s">
        <v>50</v>
      </c>
      <c r="D80" s="24">
        <v>214.5</v>
      </c>
      <c r="E80" s="24">
        <v>214.5</v>
      </c>
      <c r="F80" s="24">
        <v>214.5</v>
      </c>
      <c r="G80" s="24">
        <v>214.5</v>
      </c>
    </row>
    <row r="81" spans="1:7" ht="28.5" x14ac:dyDescent="0.2">
      <c r="A81" s="14" t="s">
        <v>59</v>
      </c>
      <c r="B81" s="14" t="s">
        <v>60</v>
      </c>
      <c r="C81" s="5" t="s">
        <v>52</v>
      </c>
      <c r="D81" s="7">
        <v>359.78</v>
      </c>
      <c r="E81" s="7">
        <v>359.78</v>
      </c>
      <c r="F81" s="7">
        <v>359.78</v>
      </c>
      <c r="G81" s="7">
        <v>359.78</v>
      </c>
    </row>
    <row r="82" spans="1:7" ht="28.5" x14ac:dyDescent="0.2">
      <c r="A82" s="8" t="s">
        <v>68</v>
      </c>
      <c r="B82" s="8" t="s">
        <v>53</v>
      </c>
      <c r="C82" s="5" t="s">
        <v>52</v>
      </c>
      <c r="D82" s="25">
        <v>14874</v>
      </c>
      <c r="E82" s="25"/>
      <c r="F82" s="25">
        <v>14874</v>
      </c>
      <c r="G82" s="25"/>
    </row>
    <row r="83" spans="1:7" ht="28.5" x14ac:dyDescent="0.2">
      <c r="A83" s="9" t="s">
        <v>65</v>
      </c>
      <c r="B83" s="9" t="s">
        <v>54</v>
      </c>
      <c r="C83" s="10" t="s">
        <v>67</v>
      </c>
      <c r="D83" s="25">
        <v>1568.07</v>
      </c>
      <c r="E83" s="25"/>
      <c r="F83" s="25">
        <v>1568.07</v>
      </c>
      <c r="G83" s="25"/>
    </row>
    <row r="84" spans="1:7" ht="28.5" x14ac:dyDescent="0.2">
      <c r="A84" s="9" t="s">
        <v>65</v>
      </c>
      <c r="B84" s="9" t="s">
        <v>55</v>
      </c>
      <c r="C84" s="10" t="s">
        <v>67</v>
      </c>
      <c r="D84" s="25">
        <v>1298.04</v>
      </c>
      <c r="E84" s="25"/>
      <c r="F84" s="25">
        <v>1298.04</v>
      </c>
      <c r="G84" s="25"/>
    </row>
    <row r="85" spans="1:7" ht="28.5" x14ac:dyDescent="0.2">
      <c r="A85" s="9" t="s">
        <v>66</v>
      </c>
      <c r="B85" s="9" t="s">
        <v>56</v>
      </c>
      <c r="C85" s="10" t="s">
        <v>67</v>
      </c>
      <c r="D85" s="25"/>
      <c r="E85" s="25">
        <v>2056.0100000000002</v>
      </c>
      <c r="F85" s="25"/>
      <c r="G85" s="25">
        <v>2056.0100000000002</v>
      </c>
    </row>
    <row r="86" spans="1:7" ht="42.75" customHeight="1" x14ac:dyDescent="0.2">
      <c r="A86" s="9" t="s">
        <v>61</v>
      </c>
      <c r="B86" s="9" t="s">
        <v>63</v>
      </c>
      <c r="C86" s="9"/>
      <c r="D86" s="25">
        <v>268</v>
      </c>
      <c r="E86" s="25">
        <v>268</v>
      </c>
      <c r="F86" s="25">
        <v>268</v>
      </c>
      <c r="G86" s="25">
        <v>268</v>
      </c>
    </row>
    <row r="87" spans="1:7" ht="42.75" customHeight="1" x14ac:dyDescent="0.2">
      <c r="A87" s="9" t="s">
        <v>62</v>
      </c>
      <c r="B87" s="9" t="s">
        <v>64</v>
      </c>
      <c r="C87" s="9"/>
      <c r="D87" s="25">
        <v>268</v>
      </c>
      <c r="E87" s="25">
        <v>268</v>
      </c>
      <c r="F87" s="25">
        <v>268</v>
      </c>
      <c r="G87" s="25">
        <v>268</v>
      </c>
    </row>
    <row r="88" spans="1:7" x14ac:dyDescent="0.2">
      <c r="D88" s="13"/>
      <c r="E88" s="13"/>
      <c r="F88" s="13"/>
      <c r="G88" s="13"/>
    </row>
    <row r="89" spans="1:7" x14ac:dyDescent="0.2">
      <c r="D89" s="13"/>
      <c r="E89" s="13"/>
      <c r="F89" s="13"/>
      <c r="G89" s="13"/>
    </row>
  </sheetData>
  <sheetProtection selectLockedCells="1" selectUnlockedCells="1"/>
  <mergeCells count="67">
    <mergeCell ref="B33:B34"/>
    <mergeCell ref="B35:B36"/>
    <mergeCell ref="B31:B32"/>
    <mergeCell ref="B9:B10"/>
    <mergeCell ref="C9:C10"/>
    <mergeCell ref="B8:G8"/>
    <mergeCell ref="B29:B30"/>
    <mergeCell ref="D9:E9"/>
    <mergeCell ref="F9:G9"/>
    <mergeCell ref="B21:B22"/>
    <mergeCell ref="B23:B24"/>
    <mergeCell ref="B25:B26"/>
    <mergeCell ref="B27:B28"/>
    <mergeCell ref="B18:B20"/>
    <mergeCell ref="B59:B60"/>
    <mergeCell ref="B45:B46"/>
    <mergeCell ref="B47:B48"/>
    <mergeCell ref="B39:B40"/>
    <mergeCell ref="B37:B38"/>
    <mergeCell ref="B78:B79"/>
    <mergeCell ref="B41:B42"/>
    <mergeCell ref="B43:B44"/>
    <mergeCell ref="B53:B54"/>
    <mergeCell ref="B51:B52"/>
    <mergeCell ref="B75:B76"/>
    <mergeCell ref="B71:B72"/>
    <mergeCell ref="B55:B56"/>
    <mergeCell ref="B61:B62"/>
    <mergeCell ref="B63:B64"/>
    <mergeCell ref="B65:B66"/>
    <mergeCell ref="B67:B68"/>
    <mergeCell ref="B69:B70"/>
    <mergeCell ref="B73:B74"/>
    <mergeCell ref="B49:B50"/>
    <mergeCell ref="B57:B58"/>
    <mergeCell ref="A51:A52"/>
    <mergeCell ref="A53:A54"/>
    <mergeCell ref="A18:A19"/>
    <mergeCell ref="A9:A1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75:A76"/>
    <mergeCell ref="A78:A79"/>
    <mergeCell ref="A7:G7"/>
    <mergeCell ref="A65:A66"/>
    <mergeCell ref="A67:A68"/>
    <mergeCell ref="A69:A70"/>
    <mergeCell ref="A71:A72"/>
    <mergeCell ref="A73:A74"/>
    <mergeCell ref="A55:A56"/>
    <mergeCell ref="A57:A58"/>
    <mergeCell ref="A59:A60"/>
    <mergeCell ref="A61:A62"/>
    <mergeCell ref="A63:A64"/>
    <mergeCell ref="A45:A46"/>
    <mergeCell ref="A47:A48"/>
    <mergeCell ref="A49:A50"/>
  </mergeCells>
  <pageMargins left="0.9055118110236221" right="0.19685039370078741" top="0.19685039370078741" bottom="0.15748031496062992" header="0.51181102362204722" footer="0.51181102362204722"/>
  <pageSetup paperSize="9" scale="52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 01.01.2024</vt:lpstr>
      <vt:lpstr>'с 01.01.2024'!Заголовки_для_печати</vt:lpstr>
      <vt:lpstr>'с 01.01.2024'!Область_печати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2023-04-18T06:42:38Z</cp:lastPrinted>
  <dcterms:created xsi:type="dcterms:W3CDTF">2018-09-17T09:19:50Z</dcterms:created>
  <dcterms:modified xsi:type="dcterms:W3CDTF">2024-01-10T03:29:54Z</dcterms:modified>
</cp:coreProperties>
</file>