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temp\Замена на сайт\Дополнительное соглашение №1 от 29.02.2024\"/>
    </mc:Choice>
  </mc:AlternateContent>
  <bookViews>
    <workbookView xWindow="0" yWindow="0" windowWidth="28800" windowHeight="11835"/>
  </bookViews>
  <sheets>
    <sheet name="Приложение" sheetId="1" r:id="rId1"/>
  </sheets>
  <externalReferences>
    <externalReference r:id="rId2"/>
  </externalReferences>
  <definedNames>
    <definedName name="_">#REF!</definedName>
    <definedName name="з">#REF!</definedName>
    <definedName name="к">#REF!</definedName>
    <definedName name="_xlnm.Print_Area" localSheetId="0">Приложение!$A$1:$E$48</definedName>
    <definedName name="с">'[1]2016 Стоматология'!#REF!</definedName>
    <definedName name="ф">#REF!</definedName>
    <definedName name="ю">#REF!</definedName>
    <definedName name="я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27" i="1" l="1"/>
</calcChain>
</file>

<file path=xl/sharedStrings.xml><?xml version="1.0" encoding="utf-8"?>
<sst xmlns="http://schemas.openxmlformats.org/spreadsheetml/2006/main" count="94" uniqueCount="80">
  <si>
    <t>Приложение № 2.5.2</t>
  </si>
  <si>
    <t>к Тарифному соглашению</t>
  </si>
  <si>
    <t>по оплате медицинской помощи</t>
  </si>
  <si>
    <t>в сфере обязательного медицинского страхования</t>
  </si>
  <si>
    <t>Курганской области на 2024 год</t>
  </si>
  <si>
    <t>Стоимость исследований и иных медицинских вмешательств, проводимых в рамках  диспансеризации взрослого населения репродуктивного возраста по оценке репродуктивного здоровья</t>
  </si>
  <si>
    <t>код услуги</t>
  </si>
  <si>
    <t>наименование медицинской услуги</t>
  </si>
  <si>
    <t>Приложение № 6 к Программе государственных гарантий бесплатного оказания гражданам медицинской помощи на 2024 год и на плановый период 2025 и 2026 годов</t>
  </si>
  <si>
    <t>Стоимость услуги, рублей</t>
  </si>
  <si>
    <t>первый этап диспансеризации</t>
  </si>
  <si>
    <t>женщины:</t>
  </si>
  <si>
    <t>B01.001.001</t>
  </si>
  <si>
    <t>Прием (осмотр, консультация) врача-акушера-гинеколога первичный</t>
  </si>
  <si>
    <t>прием (осмотр) врачом акушером - гинекологом</t>
  </si>
  <si>
    <t>A01.20.006</t>
  </si>
  <si>
    <t>Пальпация молочных желез</t>
  </si>
  <si>
    <t>пальпация молочных желез</t>
  </si>
  <si>
    <t>A02.20.001</t>
  </si>
  <si>
    <t>Осмотр шейки матки в зеркалах</t>
  </si>
  <si>
    <t>осмотр шейки матки в зеркалах с забором материала на исследование</t>
  </si>
  <si>
    <t>A12.20.001</t>
  </si>
  <si>
    <t>Микроскопическое исследование влагалищных мазков</t>
  </si>
  <si>
    <t>микроскопическое исследование влагалищных мазков</t>
  </si>
  <si>
    <t>A08.20.017
A08.20.017.001</t>
  </si>
  <si>
    <t>Цитологическое исследование микропрепарата шейки матки
Цитологическое исследование микропрепарата цервикального канала</t>
  </si>
  <si>
    <t>мужчины:</t>
  </si>
  <si>
    <t>B01.053.001</t>
  </si>
  <si>
    <t>Прием (осмотр, консультация) врача-уролога первичный</t>
  </si>
  <si>
    <t>прием (осмотр) врачом - урологом</t>
  </si>
  <si>
    <t>B01.057.001</t>
  </si>
  <si>
    <t>Прием (осмотр, консультация) врача-хирурга первичный</t>
  </si>
  <si>
    <t>прием (осмотр) врачом - хирургом (при отсутствии врача - уролога)</t>
  </si>
  <si>
    <t>второй этап диспансеризации</t>
  </si>
  <si>
    <t>B01.001.002</t>
  </si>
  <si>
    <t>Прием (осмотр, консультация) врача-акушера-гинеколога повторный</t>
  </si>
  <si>
    <t>повторный прием (осмотр) врачом акушером - гинекологом</t>
  </si>
  <si>
    <t>A04.30.010</t>
  </si>
  <si>
    <t>Ультразвуковое исследование органов малого таза комплексное (трансвагинальное и трансабдоминальное)</t>
  </si>
  <si>
    <t>ультразвуковое исследование органов малого таза в начале или середине менструального цикла</t>
  </si>
  <si>
    <t>A04.20.002</t>
  </si>
  <si>
    <t>Ультразвуковое исследование молочных желез</t>
  </si>
  <si>
    <t>ультразвуковое исследование молочных желез</t>
  </si>
  <si>
    <t>B01.053.002</t>
  </si>
  <si>
    <t>Прием (осмотр, консультация) врача-уролога повторный</t>
  </si>
  <si>
    <t>повторный прием (осмотр) врачом - урологом</t>
  </si>
  <si>
    <t>B01.057.002</t>
  </si>
  <si>
    <t>Прием (осмотр, консультация) врача-хирурга повторный</t>
  </si>
  <si>
    <t>повторный прием (осмотр) врачом - хирургом (при отсутствии врача - уролога)</t>
  </si>
  <si>
    <t>B03.053.002</t>
  </si>
  <si>
    <t>Спермограмма</t>
  </si>
  <si>
    <t>спермограмма</t>
  </si>
  <si>
    <t>A04.21.001</t>
  </si>
  <si>
    <t>Ультразвуковое исследование предстательной железы</t>
  </si>
  <si>
    <t>ультразвуковое исследование предстательной железы и органов мошонки</t>
  </si>
  <si>
    <t>A04.28.003</t>
  </si>
  <si>
    <t>Ультразвуковое исследование органов мошонки</t>
  </si>
  <si>
    <t xml:space="preserve"> к Тарифному соглашению</t>
  </si>
  <si>
    <t>A26.20.020.001</t>
  </si>
  <si>
    <t>Определение ДНК хламидии трахоматис (Chlamydia trachomatis) в отделяемом слизистых оболочек женских половых органов методом ПЦР</t>
  </si>
  <si>
    <t>A26.20.029.001</t>
  </si>
  <si>
    <t>Определение ДНК уреаплазм (Ureaplasma spp.) в отделяемом слизистых оболочек женских половых органов методом ПЦР, качественное исследование</t>
  </si>
  <si>
    <t>A26.20.027.001</t>
  </si>
  <si>
    <t>Определение ДНК микоплазмы гениталиум (Mycoplasma genitalium) в отделяемом слизистых оболочек женских половых органов методом ПЦР</t>
  </si>
  <si>
    <t>A26.20.009.005</t>
  </si>
  <si>
    <t>Определение ДНК вирусов папилломы человека (Papilloma virus) 16 и 18 типов в отделяемом (соскобе) из цервикального канала методом ПЦР, качественное исследование</t>
  </si>
  <si>
    <t>A26.21.033.001</t>
  </si>
  <si>
    <t>Определение ДНК уреаплазм (Ureaplasma spp.) в отделяемом из уретры методом ПЦР, качественное исследование</t>
  </si>
  <si>
    <t>A26.21.031.001</t>
  </si>
  <si>
    <t>Определение ДНК микоплазмы гениталиум (Mycoplasma genitalium) в отделяемом из уретры методом ПЦР</t>
  </si>
  <si>
    <t>A26.21.007.001</t>
  </si>
  <si>
    <t>Определение ДНК хламидии трахоматис (Chlamydia trachomatis) в отделяемом из уретры методом ПЦР</t>
  </si>
  <si>
    <t>A12.28.015</t>
  </si>
  <si>
    <t>Микроскопическое исследование отделяемого из уретры</t>
  </si>
  <si>
    <t>к Дополнительному соглашению №1 от 29.02.2024 г.</t>
  </si>
  <si>
    <t xml:space="preserve">  Приложение №8</t>
  </si>
  <si>
    <t xml:space="preserve">цитологическое исследование мазка с поверхности шейки матки и цервикального канала (проводится при его окрашивании по Папаниколау или методом жидкостной цитологии) </t>
  </si>
  <si>
    <r>
      <t xml:space="preserve">лабораторные исследования мазков в целях выявления возбудителей инфекционных заболеваний органов малого таза методом ПЦР (возраст женщин 18-29 лет) </t>
    </r>
    <r>
      <rPr>
        <b/>
        <sz val="12"/>
        <rFont val="Arial"/>
        <family val="2"/>
        <charset val="204"/>
      </rPr>
      <t>ТРИ</t>
    </r>
    <r>
      <rPr>
        <sz val="12"/>
        <rFont val="Arial"/>
        <family val="2"/>
        <charset val="204"/>
      </rPr>
      <t xml:space="preserve"> исследования из перечня</t>
    </r>
  </si>
  <si>
    <r>
      <t xml:space="preserve">лабораторные исследования мазков в целях выявления возбудителей инфекционных заболеваний органов малого таза методом ПЦР (возраст женщин 30-49 лет) </t>
    </r>
    <r>
      <rPr>
        <b/>
        <sz val="12"/>
        <rFont val="Arial"/>
        <family val="2"/>
        <charset val="204"/>
      </rPr>
      <t>ТРИ</t>
    </r>
    <r>
      <rPr>
        <sz val="12"/>
        <rFont val="Arial"/>
        <family val="2"/>
        <charset val="204"/>
      </rPr>
      <t xml:space="preserve"> исследования из перечня</t>
    </r>
  </si>
  <si>
    <r>
      <t xml:space="preserve">микроскопическое исследование микрофлоры или проведение лабораторных иследований в целях выявления возбудителей инфекционных заболеваний органов малого таза методом ПЦР </t>
    </r>
    <r>
      <rPr>
        <b/>
        <sz val="12"/>
        <rFont val="Arial"/>
        <family val="2"/>
        <charset val="204"/>
      </rPr>
      <t>ТРИ</t>
    </r>
    <r>
      <rPr>
        <sz val="12"/>
        <rFont val="Arial"/>
        <family val="2"/>
        <charset val="204"/>
      </rPr>
      <t xml:space="preserve"> исследования из перечня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</si>
</sst>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Calibri"/>
      <family val="2"/>
    </font>
    <font>
      <sz val="11"/>
      <name val="Arial"/>
      <family val="2"/>
      <charset val="204"/>
    </font>
    <font>
      <b/>
      <i/>
      <sz val="14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8">
    <xf numFmtId="0" fontId="0" fillId="0" borderId="0" xfId="0"/>
    <xf numFmtId="164" fontId="4" fillId="0" borderId="0" xfId="2" applyNumberFormat="1" applyFont="1" applyFill="1" applyAlignment="1">
      <alignment horizontal="right" vertical="center"/>
    </xf>
    <xf numFmtId="43" fontId="2" fillId="0" borderId="0" xfId="1" applyNumberFormat="1" applyFont="1" applyFill="1" applyAlignment="1">
      <alignment horizontal="right" vertical="center"/>
    </xf>
    <xf numFmtId="0" fontId="2" fillId="0" borderId="1" xfId="1" applyFont="1" applyFill="1" applyBorder="1" applyAlignment="1">
      <alignment vertical="center"/>
    </xf>
    <xf numFmtId="0" fontId="2" fillId="0" borderId="1" xfId="1" applyFont="1" applyFill="1" applyBorder="1" applyAlignment="1">
      <alignment vertical="center" wrapText="1"/>
    </xf>
    <xf numFmtId="0" fontId="2" fillId="0" borderId="0" xfId="0" applyFont="1" applyFill="1"/>
    <xf numFmtId="43" fontId="2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43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3" fontId="2" fillId="0" borderId="1" xfId="0" applyNumberFormat="1" applyFont="1" applyFill="1" applyBorder="1" applyAlignment="1">
      <alignment vertical="center"/>
    </xf>
    <xf numFmtId="43" fontId="8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3" fontId="2" fillId="0" borderId="5" xfId="0" applyNumberFormat="1" applyFont="1" applyFill="1" applyBorder="1" applyAlignment="1">
      <alignment vertical="center"/>
    </xf>
    <xf numFmtId="0" fontId="2" fillId="0" borderId="1" xfId="0" applyFont="1" applyFill="1" applyBorder="1"/>
    <xf numFmtId="43" fontId="2" fillId="0" borderId="4" xfId="0" applyNumberFormat="1" applyFont="1" applyFill="1" applyBorder="1" applyAlignment="1">
      <alignment vertical="center"/>
    </xf>
    <xf numFmtId="43" fontId="2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_услуги - 2020 ОКОНЧ нов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16/&#1055;&#1086;&#1083;&#1080;&#1082;&#1083;&#1080;&#1085;&#1080;&#1082;&#1072;/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E48"/>
  <sheetViews>
    <sheetView tabSelected="1" view="pageBreakPreview" zoomScale="90" zoomScaleNormal="90" zoomScaleSheetLayoutView="90" workbookViewId="0">
      <pane ySplit="15" topLeftCell="A16" activePane="bottomLeft" state="frozen"/>
      <selection pane="bottomLeft" activeCell="F37" sqref="F37"/>
    </sheetView>
  </sheetViews>
  <sheetFormatPr defaultRowHeight="15" x14ac:dyDescent="0.2"/>
  <cols>
    <col min="1" max="1" width="17.7109375" style="5" bestFit="1" customWidth="1"/>
    <col min="2" max="2" width="67.5703125" style="5" bestFit="1" customWidth="1"/>
    <col min="3" max="3" width="88.85546875" style="5" customWidth="1"/>
    <col min="4" max="4" width="16.42578125" style="18" customWidth="1"/>
    <col min="5" max="5" width="3.42578125" style="6" customWidth="1"/>
    <col min="6" max="16384" width="9.140625" style="5"/>
  </cols>
  <sheetData>
    <row r="1" spans="1:5" x14ac:dyDescent="0.2">
      <c r="D1" s="1" t="s">
        <v>75</v>
      </c>
    </row>
    <row r="2" spans="1:5" x14ac:dyDescent="0.2">
      <c r="D2" s="1" t="s">
        <v>74</v>
      </c>
    </row>
    <row r="3" spans="1:5" x14ac:dyDescent="0.2">
      <c r="D3" s="1" t="s">
        <v>57</v>
      </c>
    </row>
    <row r="4" spans="1:5" x14ac:dyDescent="0.2">
      <c r="D4" s="1" t="s">
        <v>2</v>
      </c>
    </row>
    <row r="5" spans="1:5" x14ac:dyDescent="0.2">
      <c r="D5" s="1" t="s">
        <v>3</v>
      </c>
    </row>
    <row r="6" spans="1:5" x14ac:dyDescent="0.2">
      <c r="D6" s="1" t="s">
        <v>4</v>
      </c>
    </row>
    <row r="7" spans="1:5" x14ac:dyDescent="0.2">
      <c r="D7" s="2" t="s">
        <v>0</v>
      </c>
    </row>
    <row r="8" spans="1:5" x14ac:dyDescent="0.2">
      <c r="D8" s="2" t="s">
        <v>1</v>
      </c>
    </row>
    <row r="9" spans="1:5" x14ac:dyDescent="0.2">
      <c r="D9" s="2" t="s">
        <v>2</v>
      </c>
    </row>
    <row r="10" spans="1:5" x14ac:dyDescent="0.2">
      <c r="D10" s="2" t="s">
        <v>3</v>
      </c>
    </row>
    <row r="11" spans="1:5" x14ac:dyDescent="0.2">
      <c r="D11" s="2" t="s">
        <v>4</v>
      </c>
    </row>
    <row r="13" spans="1:5" ht="36.75" customHeight="1" x14ac:dyDescent="0.2">
      <c r="A13" s="19" t="s">
        <v>5</v>
      </c>
      <c r="B13" s="19"/>
      <c r="C13" s="19"/>
      <c r="D13" s="19"/>
    </row>
    <row r="15" spans="1:5" s="10" customFormat="1" ht="45" customHeight="1" x14ac:dyDescent="0.25">
      <c r="A15" s="7" t="s">
        <v>6</v>
      </c>
      <c r="B15" s="7" t="s">
        <v>7</v>
      </c>
      <c r="C15" s="7" t="s">
        <v>8</v>
      </c>
      <c r="D15" s="8" t="s">
        <v>9</v>
      </c>
      <c r="E15" s="9"/>
    </row>
    <row r="16" spans="1:5" s="10" customFormat="1" ht="15" customHeight="1" x14ac:dyDescent="0.25">
      <c r="A16" s="20" t="s">
        <v>10</v>
      </c>
      <c r="B16" s="20"/>
      <c r="C16" s="20"/>
      <c r="D16" s="20"/>
      <c r="E16" s="9"/>
    </row>
    <row r="17" spans="1:5" s="13" customFormat="1" ht="15" customHeight="1" x14ac:dyDescent="0.25">
      <c r="A17" s="25" t="s">
        <v>11</v>
      </c>
      <c r="B17" s="26"/>
      <c r="C17" s="27"/>
      <c r="D17" s="11">
        <f>D18+D22+D23+D24+D25+D26</f>
        <v>2905.9</v>
      </c>
      <c r="E17" s="12"/>
    </row>
    <row r="18" spans="1:5" ht="30" x14ac:dyDescent="0.2">
      <c r="A18" s="14" t="s">
        <v>12</v>
      </c>
      <c r="B18" s="14" t="s">
        <v>13</v>
      </c>
      <c r="C18" s="14" t="s">
        <v>14</v>
      </c>
      <c r="D18" s="11">
        <v>535.9</v>
      </c>
    </row>
    <row r="19" spans="1:5" x14ac:dyDescent="0.2">
      <c r="A19" s="14" t="s">
        <v>15</v>
      </c>
      <c r="B19" s="14" t="s">
        <v>16</v>
      </c>
      <c r="C19" s="14" t="s">
        <v>17</v>
      </c>
      <c r="D19" s="11">
        <v>0</v>
      </c>
    </row>
    <row r="20" spans="1:5" x14ac:dyDescent="0.2">
      <c r="A20" s="14" t="s">
        <v>18</v>
      </c>
      <c r="B20" s="14" t="s">
        <v>19</v>
      </c>
      <c r="C20" s="14" t="s">
        <v>20</v>
      </c>
      <c r="D20" s="11">
        <v>0</v>
      </c>
    </row>
    <row r="21" spans="1:5" x14ac:dyDescent="0.2">
      <c r="A21" s="14" t="s">
        <v>21</v>
      </c>
      <c r="B21" s="14" t="s">
        <v>22</v>
      </c>
      <c r="C21" s="14" t="s">
        <v>23</v>
      </c>
      <c r="D21" s="11">
        <v>0</v>
      </c>
    </row>
    <row r="22" spans="1:5" ht="45" x14ac:dyDescent="0.2">
      <c r="A22" s="14" t="s">
        <v>24</v>
      </c>
      <c r="B22" s="14" t="s">
        <v>25</v>
      </c>
      <c r="C22" s="14" t="s">
        <v>76</v>
      </c>
      <c r="D22" s="11">
        <v>890</v>
      </c>
    </row>
    <row r="23" spans="1:5" ht="45" x14ac:dyDescent="0.2">
      <c r="A23" s="14" t="s">
        <v>58</v>
      </c>
      <c r="B23" s="14" t="s">
        <v>59</v>
      </c>
      <c r="C23" s="22" t="s">
        <v>77</v>
      </c>
      <c r="D23" s="15">
        <v>370</v>
      </c>
    </row>
    <row r="24" spans="1:5" ht="45" x14ac:dyDescent="0.2">
      <c r="A24" s="14" t="s">
        <v>60</v>
      </c>
      <c r="B24" s="14" t="s">
        <v>61</v>
      </c>
      <c r="C24" s="23"/>
      <c r="D24" s="15">
        <v>370</v>
      </c>
    </row>
    <row r="25" spans="1:5" ht="45" x14ac:dyDescent="0.2">
      <c r="A25" s="14" t="s">
        <v>62</v>
      </c>
      <c r="B25" s="14" t="s">
        <v>63</v>
      </c>
      <c r="C25" s="23"/>
      <c r="D25" s="15">
        <v>370</v>
      </c>
    </row>
    <row r="26" spans="1:5" ht="60" x14ac:dyDescent="0.2">
      <c r="A26" s="14" t="s">
        <v>64</v>
      </c>
      <c r="B26" s="14" t="s">
        <v>65</v>
      </c>
      <c r="C26" s="24"/>
      <c r="D26" s="15">
        <v>370</v>
      </c>
    </row>
    <row r="27" spans="1:5" ht="15.75" customHeight="1" x14ac:dyDescent="0.2">
      <c r="A27" s="25" t="s">
        <v>26</v>
      </c>
      <c r="B27" s="26"/>
      <c r="C27" s="27"/>
      <c r="D27" s="11">
        <f>D28</f>
        <v>260.02</v>
      </c>
    </row>
    <row r="28" spans="1:5" x14ac:dyDescent="0.2">
      <c r="A28" s="14" t="s">
        <v>27</v>
      </c>
      <c r="B28" s="14" t="s">
        <v>28</v>
      </c>
      <c r="C28" s="14" t="s">
        <v>29</v>
      </c>
      <c r="D28" s="11">
        <v>260.02</v>
      </c>
    </row>
    <row r="29" spans="1:5" x14ac:dyDescent="0.2">
      <c r="A29" s="14" t="s">
        <v>30</v>
      </c>
      <c r="B29" s="14" t="s">
        <v>31</v>
      </c>
      <c r="C29" s="14" t="s">
        <v>32</v>
      </c>
      <c r="D29" s="11">
        <v>260.02</v>
      </c>
    </row>
    <row r="30" spans="1:5" ht="18" x14ac:dyDescent="0.2">
      <c r="A30" s="20" t="s">
        <v>33</v>
      </c>
      <c r="B30" s="20"/>
      <c r="C30" s="20"/>
      <c r="D30" s="20"/>
    </row>
    <row r="31" spans="1:5" ht="15" customHeight="1" x14ac:dyDescent="0.2">
      <c r="A31" s="25" t="s">
        <v>11</v>
      </c>
      <c r="B31" s="26"/>
      <c r="C31" s="27"/>
      <c r="D31" s="11"/>
    </row>
    <row r="32" spans="1:5" ht="30" x14ac:dyDescent="0.2">
      <c r="A32" s="3" t="s">
        <v>34</v>
      </c>
      <c r="B32" s="4" t="s">
        <v>35</v>
      </c>
      <c r="C32" s="14" t="s">
        <v>36</v>
      </c>
      <c r="D32" s="11">
        <v>535.9</v>
      </c>
    </row>
    <row r="33" spans="1:4" ht="45" customHeight="1" x14ac:dyDescent="0.2">
      <c r="A33" s="14" t="s">
        <v>58</v>
      </c>
      <c r="B33" s="14" t="s">
        <v>59</v>
      </c>
      <c r="C33" s="22" t="s">
        <v>78</v>
      </c>
      <c r="D33" s="15">
        <v>370</v>
      </c>
    </row>
    <row r="34" spans="1:4" ht="45" x14ac:dyDescent="0.2">
      <c r="A34" s="14" t="s">
        <v>60</v>
      </c>
      <c r="B34" s="14" t="s">
        <v>61</v>
      </c>
      <c r="C34" s="23"/>
      <c r="D34" s="15">
        <v>370</v>
      </c>
    </row>
    <row r="35" spans="1:4" ht="45" x14ac:dyDescent="0.2">
      <c r="A35" s="14" t="s">
        <v>62</v>
      </c>
      <c r="B35" s="14" t="s">
        <v>63</v>
      </c>
      <c r="C35" s="23"/>
      <c r="D35" s="15">
        <v>370</v>
      </c>
    </row>
    <row r="36" spans="1:4" ht="60" x14ac:dyDescent="0.2">
      <c r="A36" s="14" t="s">
        <v>64</v>
      </c>
      <c r="B36" s="14" t="s">
        <v>65</v>
      </c>
      <c r="C36" s="24"/>
      <c r="D36" s="15">
        <v>370</v>
      </c>
    </row>
    <row r="37" spans="1:4" ht="30" x14ac:dyDescent="0.2">
      <c r="A37" s="3" t="s">
        <v>37</v>
      </c>
      <c r="B37" s="4" t="s">
        <v>38</v>
      </c>
      <c r="C37" s="14" t="s">
        <v>39</v>
      </c>
      <c r="D37" s="11">
        <v>600</v>
      </c>
    </row>
    <row r="38" spans="1:4" x14ac:dyDescent="0.2">
      <c r="A38" s="16" t="s">
        <v>40</v>
      </c>
      <c r="B38" s="16" t="s">
        <v>41</v>
      </c>
      <c r="C38" s="14" t="s">
        <v>42</v>
      </c>
      <c r="D38" s="11">
        <v>600</v>
      </c>
    </row>
    <row r="39" spans="1:4" ht="18.75" x14ac:dyDescent="0.2">
      <c r="A39" s="25" t="s">
        <v>26</v>
      </c>
      <c r="B39" s="26"/>
      <c r="C39" s="27" t="s">
        <v>26</v>
      </c>
      <c r="D39" s="11"/>
    </row>
    <row r="40" spans="1:4" x14ac:dyDescent="0.2">
      <c r="A40" s="14" t="s">
        <v>43</v>
      </c>
      <c r="B40" s="14" t="s">
        <v>44</v>
      </c>
      <c r="C40" s="14" t="s">
        <v>45</v>
      </c>
      <c r="D40" s="11">
        <v>260.02</v>
      </c>
    </row>
    <row r="41" spans="1:4" x14ac:dyDescent="0.2">
      <c r="A41" s="14" t="s">
        <v>46</v>
      </c>
      <c r="B41" s="14" t="s">
        <v>47</v>
      </c>
      <c r="C41" s="14" t="s">
        <v>48</v>
      </c>
      <c r="D41" s="11">
        <v>260.02</v>
      </c>
    </row>
    <row r="42" spans="1:4" x14ac:dyDescent="0.2">
      <c r="A42" s="14" t="s">
        <v>49</v>
      </c>
      <c r="B42" s="14" t="s">
        <v>50</v>
      </c>
      <c r="C42" s="14" t="s">
        <v>51</v>
      </c>
      <c r="D42" s="11">
        <v>400</v>
      </c>
    </row>
    <row r="43" spans="1:4" ht="45" x14ac:dyDescent="0.2">
      <c r="A43" s="3" t="s">
        <v>66</v>
      </c>
      <c r="B43" s="4" t="s">
        <v>67</v>
      </c>
      <c r="C43" s="22" t="s">
        <v>79</v>
      </c>
      <c r="D43" s="15">
        <v>370</v>
      </c>
    </row>
    <row r="44" spans="1:4" ht="30" x14ac:dyDescent="0.2">
      <c r="A44" s="3" t="s">
        <v>68</v>
      </c>
      <c r="B44" s="4" t="s">
        <v>69</v>
      </c>
      <c r="C44" s="23"/>
      <c r="D44" s="15">
        <v>370</v>
      </c>
    </row>
    <row r="45" spans="1:4" ht="30" x14ac:dyDescent="0.2">
      <c r="A45" s="3" t="s">
        <v>70</v>
      </c>
      <c r="B45" s="4" t="s">
        <v>71</v>
      </c>
      <c r="C45" s="23"/>
      <c r="D45" s="15">
        <v>370</v>
      </c>
    </row>
    <row r="46" spans="1:4" x14ac:dyDescent="0.2">
      <c r="A46" s="4" t="s">
        <v>72</v>
      </c>
      <c r="B46" s="4" t="s">
        <v>73</v>
      </c>
      <c r="C46" s="23"/>
      <c r="D46" s="15">
        <v>370</v>
      </c>
    </row>
    <row r="47" spans="1:4" x14ac:dyDescent="0.2">
      <c r="A47" s="14" t="s">
        <v>52</v>
      </c>
      <c r="B47" s="14" t="s">
        <v>53</v>
      </c>
      <c r="C47" s="21" t="s">
        <v>54</v>
      </c>
      <c r="D47" s="17">
        <v>600</v>
      </c>
    </row>
    <row r="48" spans="1:4" x14ac:dyDescent="0.2">
      <c r="A48" s="14" t="s">
        <v>55</v>
      </c>
      <c r="B48" s="14" t="s">
        <v>56</v>
      </c>
      <c r="C48" s="21"/>
      <c r="D48" s="11">
        <v>600</v>
      </c>
    </row>
  </sheetData>
  <mergeCells count="11">
    <mergeCell ref="A13:D13"/>
    <mergeCell ref="A16:D16"/>
    <mergeCell ref="A30:D30"/>
    <mergeCell ref="C47:C48"/>
    <mergeCell ref="C23:C26"/>
    <mergeCell ref="A27:C27"/>
    <mergeCell ref="A31:C31"/>
    <mergeCell ref="C33:C36"/>
    <mergeCell ref="A17:C17"/>
    <mergeCell ref="C43:C46"/>
    <mergeCell ref="A39:C39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Гладышева В.А.</cp:lastModifiedBy>
  <cp:lastPrinted>2024-03-04T05:34:15Z</cp:lastPrinted>
  <dcterms:created xsi:type="dcterms:W3CDTF">2024-01-05T10:34:28Z</dcterms:created>
  <dcterms:modified xsi:type="dcterms:W3CDTF">2024-03-21T09:32:15Z</dcterms:modified>
</cp:coreProperties>
</file>