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/>
  <mc:AlternateContent xmlns:mc="http://schemas.openxmlformats.org/markup-compatibility/2006">
    <mc:Choice Requires="x15">
      <x15ac:absPath xmlns:x15ac="http://schemas.microsoft.com/office/spreadsheetml/2010/11/ac" url="F:\temp\на сайт\дс от 06.03.2018\"/>
    </mc:Choice>
  </mc:AlternateContent>
  <bookViews>
    <workbookView xWindow="120" yWindow="120" windowWidth="9720" windowHeight="7320"/>
  </bookViews>
  <sheets>
    <sheet name="01.02.2019" sheetId="4" r:id="rId1"/>
  </sheets>
  <definedNames>
    <definedName name="к">'01.02.2019'!#REF!</definedName>
  </definedNames>
  <calcPr calcId="152511" fullPrecision="0"/>
</workbook>
</file>

<file path=xl/calcChain.xml><?xml version="1.0" encoding="utf-8"?>
<calcChain xmlns="http://schemas.openxmlformats.org/spreadsheetml/2006/main">
  <c r="D72" i="4" l="1"/>
</calcChain>
</file>

<file path=xl/sharedStrings.xml><?xml version="1.0" encoding="utf-8"?>
<sst xmlns="http://schemas.openxmlformats.org/spreadsheetml/2006/main" count="119" uniqueCount="87">
  <si>
    <t>к Тарифному соглашению</t>
  </si>
  <si>
    <t>Профилактический прием врача-терапевта</t>
  </si>
  <si>
    <t xml:space="preserve">Исследование уровня холестерина в крови   </t>
  </si>
  <si>
    <t>Исследование уровня глюкозы в крови</t>
  </si>
  <si>
    <t xml:space="preserve">Флюорография легких    </t>
  </si>
  <si>
    <t xml:space="preserve">Маммография     </t>
  </si>
  <si>
    <t>Наименование услуги</t>
  </si>
  <si>
    <t>Стоимость услуг при проведении профилактического медицинского осмотра взрослого населения</t>
  </si>
  <si>
    <t>руб.</t>
  </si>
  <si>
    <t>Возрастные группы, лет</t>
  </si>
  <si>
    <t>пол</t>
  </si>
  <si>
    <t>возраст</t>
  </si>
  <si>
    <t>Стоимость</t>
  </si>
  <si>
    <t>Измерение внутриглазного давления</t>
  </si>
  <si>
    <t>*опрос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</t>
  </si>
  <si>
    <t>* антропометрия (измерение роста стоя, массы тела, окружности талии), расчет индекса массы тела</t>
  </si>
  <si>
    <t>* измерение артериального давления</t>
  </si>
  <si>
    <t>* определение относительного суммарного сердечно-сосудистого риска (абсолютного суммарного сердечно-сосудистого риска у граждан, не имеющих заболеваний, связанных с атеросклерозом)</t>
  </si>
  <si>
    <t>м</t>
  </si>
  <si>
    <t>ж</t>
  </si>
  <si>
    <t xml:space="preserve">Осмотр (консультация) врача-невролога </t>
  </si>
  <si>
    <t xml:space="preserve">первый этап  </t>
  </si>
  <si>
    <t>Стоимость законченного случая проведения 1 этапа диспансеризации пребывающих  в стационарных учреждениях детей–сирот и детей, находящихся в трудной жизненной ситуации, а так 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</si>
  <si>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21, 24, 27, 30, 33</t>
  </si>
  <si>
    <t>Специальность</t>
  </si>
  <si>
    <t>Профилактический прием (осмотр, консультация) врача-педиатра</t>
  </si>
  <si>
    <t>Профилактический прием (осмотр, консультация) врача-невролога</t>
  </si>
  <si>
    <t xml:space="preserve">Профилактический прием (осмотр, консультация) врача-детского хирурга </t>
  </si>
  <si>
    <t>Профилактический прием (осмотр, консультация)  врача-офтальмолога</t>
  </si>
  <si>
    <t>Профилактический прием (осмотр, консультация) врача-стоматолога детского</t>
  </si>
  <si>
    <t>Профилактический прием (осмотр, консультация)  врача-оториноларинголога</t>
  </si>
  <si>
    <t>Профилактический прием (осмотр, консультация) врача-уролога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</si>
  <si>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</si>
  <si>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</si>
  <si>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 - эндокринолога</t>
  </si>
  <si>
    <t xml:space="preserve">Электрокардиография в покое </t>
  </si>
  <si>
    <t>Тарифы на проведение диспансеризации определенных групп взрослого населения в соотвествии с приказом Минздрава России от 26.10.2017 N 869н "Об утверждении порядка проведения диспансеризации определенных групп взрослого населения"</t>
  </si>
  <si>
    <t>21, 24, 27</t>
  </si>
  <si>
    <t>30, 33, 36</t>
  </si>
  <si>
    <t>39, 42</t>
  </si>
  <si>
    <t xml:space="preserve">Определение уровня общего холестерина в крови </t>
  </si>
  <si>
    <t>Определение уровня глюкозы в крови натощак</t>
  </si>
  <si>
    <t>Исследование кала на скрытую кровь иммунохимическим методом</t>
  </si>
  <si>
    <t>Определение простатспецифического антигена (ПСА) в крови</t>
  </si>
  <si>
    <t>Маммография обеих молочных желез в двух проекциях</t>
  </si>
  <si>
    <t>Прием (осмотр) врача-терапевта, по завершению исследований первого этапа диспансеризации с периодичностью 1 раз в 3 года (1 раз в 2 года), включая:</t>
  </si>
  <si>
    <t>Омотр (консультация) врачом-хирургом или врачом-урологом</t>
  </si>
  <si>
    <t>Осмотр (консультация) врачом-акушером-гинекологом</t>
  </si>
  <si>
    <t>Осмотр (консультация) врачом-офтальмологом</t>
  </si>
  <si>
    <t>Прием (осмотр) врача - терапевтом</t>
  </si>
  <si>
    <t xml:space="preserve"> Стоимость посещения при проведении профилактических осмотров несовершеннолетних</t>
  </si>
  <si>
    <t xml:space="preserve">Стоимость законченного случая проведения 1 этапа  диспансеризации </t>
  </si>
  <si>
    <t xml:space="preserve"> Стоимость осмотра (исследования) в рамках проведения 1 этапа диспансеризации</t>
  </si>
  <si>
    <t xml:space="preserve"> Стоимость осмотра в рамках проведения 2 этапа диспансеризации</t>
  </si>
  <si>
    <t>Осмотр (консультация) врачом-хирургом или врачом-колопроктологом (без проведения обследованя)</t>
  </si>
  <si>
    <t>Ректороманоскопия</t>
  </si>
  <si>
    <t>Колоноскопия</t>
  </si>
  <si>
    <t>36, 39, 42, 48, 54, 87, 90, 93, 96, 99</t>
  </si>
  <si>
    <t>60, 66, 72, 75, 78, 81, 84</t>
  </si>
  <si>
    <t>45, 57</t>
  </si>
  <si>
    <t>63, 69</t>
  </si>
  <si>
    <t>87, 90, 93, 96, 99</t>
  </si>
  <si>
    <t>72, 75, 78, 81, 84</t>
  </si>
  <si>
    <t>63, 66, 69</t>
  </si>
  <si>
    <t>45, 48, 51, 54, 57</t>
  </si>
  <si>
    <t>мальчики / девочки</t>
  </si>
  <si>
    <t>0-17</t>
  </si>
  <si>
    <t>стоимость</t>
  </si>
  <si>
    <t>Проведение индивидуального или группового (школы для пациентов) углубленного профилактического консультирования</t>
  </si>
  <si>
    <t>Осмотр (консультация) врачом-отоларингологом</t>
  </si>
  <si>
    <r>
      <t>по оплате</t>
    </r>
    <r>
      <rPr>
        <sz val="12"/>
        <color indexed="8"/>
        <rFont val="Arial"/>
        <family val="2"/>
        <charset val="204"/>
      </rPr>
      <t xml:space="preserve"> </t>
    </r>
    <r>
      <rPr>
        <sz val="12"/>
        <color indexed="8"/>
        <rFont val="Arial"/>
        <family val="2"/>
        <charset val="204"/>
      </rPr>
      <t>медицинской помощи</t>
    </r>
  </si>
  <si>
    <r>
      <t xml:space="preserve">в </t>
    </r>
    <r>
      <rPr>
        <sz val="12"/>
        <color indexed="8"/>
        <rFont val="Arial"/>
        <family val="2"/>
        <charset val="204"/>
      </rPr>
      <t xml:space="preserve">сфере </t>
    </r>
    <r>
      <rPr>
        <sz val="12"/>
        <color indexed="8"/>
        <rFont val="Arial"/>
        <family val="2"/>
        <charset val="204"/>
      </rPr>
      <t xml:space="preserve">обязательного </t>
    </r>
  </si>
  <si>
    <t xml:space="preserve">медицинского страхования </t>
  </si>
  <si>
    <t>Стоимость законченного случая при проведении профилактических мероприятий</t>
  </si>
  <si>
    <t>Осмотр фельдшером (акушеркой), взятие мазка с шейки матки, цитологическое исследование мазка с шейки матки*</t>
  </si>
  <si>
    <t>* не включая расходы, связанные с проведением цитологического исследования</t>
  </si>
  <si>
    <t>Курганской области на 2019 год</t>
  </si>
  <si>
    <t>в том числе:</t>
  </si>
  <si>
    <t>Стоимость законченного случая при проведении профилактического медицинского осмотра взрослого населения</t>
  </si>
  <si>
    <t>Общий анализ крови:</t>
  </si>
  <si>
    <t xml:space="preserve">  определение среднего содержания и средней концентрации гемоглобина в эритроцитах</t>
  </si>
  <si>
    <t xml:space="preserve">  исследование уровня лейкоцитов в крови</t>
  </si>
  <si>
    <t xml:space="preserve">  исследование скорости оседания эритроцитов</t>
  </si>
  <si>
    <t>Приложение №1</t>
  </si>
  <si>
    <t>к дополнительному соглашению №2</t>
  </si>
  <si>
    <t>от 06.03.2019г.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</si>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</sst>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_р_._-;\-* #,##0.00_р_._-;_-* \-??_р_._-;_-@_-"/>
  </numFmts>
  <fonts count="8" x14ac:knownFonts="1">
    <font>
      <sz val="10"/>
      <name val="Arial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9"/>
      <name val="Arial"/>
      <family val="2"/>
      <charset val="204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7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3" fontId="1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3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39" fontId="1" fillId="0" borderId="4" xfId="0" applyNumberFormat="1" applyFont="1" applyFill="1" applyBorder="1" applyAlignment="1">
      <alignment horizontal="left" vertical="center" wrapText="1"/>
    </xf>
    <xf numFmtId="39" fontId="1" fillId="0" borderId="4" xfId="0" applyNumberFormat="1" applyFont="1" applyBorder="1" applyAlignment="1">
      <alignment horizontal="left" vertical="center" wrapText="1"/>
    </xf>
    <xf numFmtId="39" fontId="1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43" fontId="1" fillId="0" borderId="0" xfId="0" applyNumberFormat="1" applyFont="1" applyBorder="1"/>
    <xf numFmtId="43" fontId="1" fillId="0" borderId="0" xfId="0" applyNumberFormat="1" applyFont="1"/>
    <xf numFmtId="43" fontId="1" fillId="0" borderId="0" xfId="0" applyNumberFormat="1" applyFont="1" applyAlignment="1">
      <alignment horizontal="left"/>
    </xf>
    <xf numFmtId="164" fontId="1" fillId="0" borderId="1" xfId="0" applyNumberFormat="1" applyFont="1" applyFill="1" applyBorder="1" applyAlignment="1">
      <alignment vertical="center" wrapText="1"/>
    </xf>
    <xf numFmtId="165" fontId="1" fillId="2" borderId="1" xfId="1" applyNumberFormat="1" applyFont="1" applyFill="1" applyBorder="1" applyAlignment="1" applyProtection="1"/>
    <xf numFmtId="43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98"/>
  <sheetViews>
    <sheetView tabSelected="1" view="pageBreakPreview" zoomScaleNormal="100" zoomScaleSheetLayoutView="100" workbookViewId="0">
      <selection activeCell="C25" sqref="C25"/>
    </sheetView>
  </sheetViews>
  <sheetFormatPr defaultColWidth="9.140625" defaultRowHeight="15" x14ac:dyDescent="0.2"/>
  <cols>
    <col min="1" max="1" width="13.140625" style="27" customWidth="1"/>
    <col min="2" max="2" width="38" style="27" customWidth="1"/>
    <col min="3" max="3" width="18.85546875" style="27" customWidth="1"/>
    <col min="4" max="4" width="17.85546875" style="1" customWidth="1"/>
    <col min="5" max="5" width="22.85546875" style="1" customWidth="1"/>
    <col min="6" max="6" width="22.28515625" style="32" customWidth="1"/>
    <col min="7" max="7" width="11.5703125" style="1" bestFit="1" customWidth="1"/>
    <col min="8" max="16384" width="9.140625" style="1"/>
  </cols>
  <sheetData>
    <row r="1" spans="6:6" x14ac:dyDescent="0.2">
      <c r="F1" s="7" t="s">
        <v>83</v>
      </c>
    </row>
    <row r="2" spans="6:6" x14ac:dyDescent="0.2">
      <c r="F2" s="7" t="s">
        <v>84</v>
      </c>
    </row>
    <row r="3" spans="6:6" x14ac:dyDescent="0.2">
      <c r="F3" s="7" t="s">
        <v>0</v>
      </c>
    </row>
    <row r="4" spans="6:6" x14ac:dyDescent="0.2">
      <c r="F4" s="7" t="s">
        <v>70</v>
      </c>
    </row>
    <row r="5" spans="6:6" x14ac:dyDescent="0.2">
      <c r="F5" s="7" t="s">
        <v>71</v>
      </c>
    </row>
    <row r="6" spans="6:6" x14ac:dyDescent="0.2">
      <c r="F6" s="7" t="s">
        <v>72</v>
      </c>
    </row>
    <row r="7" spans="6:6" x14ac:dyDescent="0.2">
      <c r="F7" s="7" t="s">
        <v>76</v>
      </c>
    </row>
    <row r="8" spans="6:6" x14ac:dyDescent="0.2">
      <c r="F8" s="7" t="s">
        <v>85</v>
      </c>
    </row>
    <row r="9" spans="6:6" x14ac:dyDescent="0.2">
      <c r="F9" s="7"/>
    </row>
    <row r="10" spans="6:6" x14ac:dyDescent="0.2">
      <c r="F10" s="7" t="s">
        <v>86</v>
      </c>
    </row>
    <row r="11" spans="6:6" x14ac:dyDescent="0.2">
      <c r="F11" s="7" t="s">
        <v>0</v>
      </c>
    </row>
    <row r="12" spans="6:6" x14ac:dyDescent="0.2">
      <c r="F12" s="7" t="s">
        <v>70</v>
      </c>
    </row>
    <row r="13" spans="6:6" x14ac:dyDescent="0.2">
      <c r="F13" s="7" t="s">
        <v>71</v>
      </c>
    </row>
    <row r="14" spans="6:6" x14ac:dyDescent="0.2">
      <c r="F14" s="7" t="s">
        <v>72</v>
      </c>
    </row>
    <row r="15" spans="6:6" x14ac:dyDescent="0.2">
      <c r="F15" s="7" t="s">
        <v>76</v>
      </c>
    </row>
    <row r="16" spans="6:6" x14ac:dyDescent="0.2">
      <c r="F16" s="7"/>
    </row>
    <row r="18" spans="1:8" ht="15.75" x14ac:dyDescent="0.2">
      <c r="A18" s="62" t="s">
        <v>73</v>
      </c>
      <c r="B18" s="62"/>
      <c r="C18" s="62"/>
      <c r="D18" s="62"/>
      <c r="E18" s="62"/>
      <c r="F18" s="62"/>
    </row>
    <row r="19" spans="1:8" x14ac:dyDescent="0.2">
      <c r="A19" s="1"/>
      <c r="D19" s="27"/>
      <c r="F19" s="7"/>
    </row>
    <row r="20" spans="1:8" ht="48" customHeight="1" x14ac:dyDescent="0.2">
      <c r="A20" s="62" t="s">
        <v>36</v>
      </c>
      <c r="B20" s="62"/>
      <c r="C20" s="62"/>
      <c r="D20" s="62"/>
      <c r="E20" s="62"/>
      <c r="F20" s="62"/>
    </row>
    <row r="21" spans="1:8" ht="13.15" customHeight="1" x14ac:dyDescent="0.2">
      <c r="A21" s="8"/>
      <c r="B21" s="8"/>
      <c r="C21" s="8"/>
      <c r="D21" s="8"/>
      <c r="E21" s="8"/>
      <c r="F21" s="31"/>
    </row>
    <row r="22" spans="1:8" ht="14.45" customHeight="1" x14ac:dyDescent="0.2">
      <c r="A22" s="63" t="s">
        <v>51</v>
      </c>
      <c r="B22" s="63"/>
      <c r="C22" s="63"/>
      <c r="D22" s="63"/>
      <c r="E22" s="63"/>
      <c r="F22" s="63"/>
    </row>
    <row r="23" spans="1:8" ht="14.25" customHeight="1" x14ac:dyDescent="0.2">
      <c r="A23" s="69" t="s">
        <v>21</v>
      </c>
      <c r="B23" s="69"/>
      <c r="C23" s="69"/>
      <c r="D23" s="69"/>
      <c r="E23" s="69"/>
      <c r="F23" s="20" t="s">
        <v>8</v>
      </c>
    </row>
    <row r="24" spans="1:8" s="9" customFormat="1" x14ac:dyDescent="0.2">
      <c r="A24" s="5" t="s">
        <v>10</v>
      </c>
      <c r="B24" s="5" t="s">
        <v>11</v>
      </c>
      <c r="C24" s="5" t="s">
        <v>12</v>
      </c>
      <c r="D24" s="5" t="s">
        <v>10</v>
      </c>
      <c r="E24" s="5" t="s">
        <v>11</v>
      </c>
      <c r="F24" s="5" t="s">
        <v>12</v>
      </c>
    </row>
    <row r="25" spans="1:8" s="27" customFormat="1" x14ac:dyDescent="0.2">
      <c r="A25" s="14" t="s">
        <v>18</v>
      </c>
      <c r="B25" s="6" t="s">
        <v>23</v>
      </c>
      <c r="C25" s="43">
        <v>642.28</v>
      </c>
      <c r="D25" s="14" t="s">
        <v>19</v>
      </c>
      <c r="E25" s="6" t="s">
        <v>37</v>
      </c>
      <c r="F25" s="21">
        <v>642.28</v>
      </c>
      <c r="G25" s="40"/>
      <c r="H25" s="40"/>
    </row>
    <row r="26" spans="1:8" s="27" customFormat="1" ht="23.45" customHeight="1" x14ac:dyDescent="0.2">
      <c r="A26" s="14" t="s">
        <v>18</v>
      </c>
      <c r="B26" s="6" t="s">
        <v>57</v>
      </c>
      <c r="C26" s="43">
        <v>722.02</v>
      </c>
      <c r="D26" s="14" t="s">
        <v>19</v>
      </c>
      <c r="E26" s="6" t="s">
        <v>61</v>
      </c>
      <c r="F26" s="21">
        <v>722.02</v>
      </c>
      <c r="G26" s="40"/>
      <c r="H26" s="40"/>
    </row>
    <row r="27" spans="1:8" s="27" customFormat="1" x14ac:dyDescent="0.2">
      <c r="A27" s="14" t="s">
        <v>18</v>
      </c>
      <c r="B27" s="6" t="s">
        <v>58</v>
      </c>
      <c r="C27" s="43">
        <v>799.61</v>
      </c>
      <c r="D27" s="14" t="s">
        <v>19</v>
      </c>
      <c r="E27" s="6" t="s">
        <v>62</v>
      </c>
      <c r="F27" s="21">
        <v>799.61</v>
      </c>
      <c r="G27" s="40"/>
      <c r="H27" s="40"/>
    </row>
    <row r="28" spans="1:8" s="27" customFormat="1" x14ac:dyDescent="0.2">
      <c r="A28" s="14" t="s">
        <v>18</v>
      </c>
      <c r="B28" s="6" t="s">
        <v>59</v>
      </c>
      <c r="C28" s="43">
        <v>1123.99</v>
      </c>
      <c r="D28" s="14" t="s">
        <v>19</v>
      </c>
      <c r="E28" s="6" t="s">
        <v>38</v>
      </c>
      <c r="F28" s="21">
        <v>1083.04</v>
      </c>
      <c r="G28" s="40"/>
      <c r="H28" s="40"/>
    </row>
    <row r="29" spans="1:8" s="27" customFormat="1" x14ac:dyDescent="0.2">
      <c r="A29" s="14" t="s">
        <v>18</v>
      </c>
      <c r="B29" s="6" t="s">
        <v>60</v>
      </c>
      <c r="C29" s="43">
        <v>1199.42</v>
      </c>
      <c r="D29" s="14" t="s">
        <v>19</v>
      </c>
      <c r="E29" s="25" t="s">
        <v>63</v>
      </c>
      <c r="F29" s="21">
        <v>1196.19</v>
      </c>
      <c r="G29" s="40"/>
      <c r="H29" s="40"/>
    </row>
    <row r="30" spans="1:8" s="27" customFormat="1" x14ac:dyDescent="0.2">
      <c r="A30" s="14" t="s">
        <v>18</v>
      </c>
      <c r="B30" s="25">
        <v>51</v>
      </c>
      <c r="C30" s="43">
        <v>1527.03</v>
      </c>
      <c r="D30" s="14" t="s">
        <v>19</v>
      </c>
      <c r="E30" s="6" t="s">
        <v>39</v>
      </c>
      <c r="F30" s="21">
        <v>1477.45</v>
      </c>
      <c r="G30" s="40"/>
      <c r="H30" s="40"/>
    </row>
    <row r="31" spans="1:8" s="27" customFormat="1" x14ac:dyDescent="0.2">
      <c r="A31" s="14"/>
      <c r="B31" s="25"/>
      <c r="C31" s="24"/>
      <c r="D31" s="14" t="s">
        <v>19</v>
      </c>
      <c r="E31" s="6" t="s">
        <v>64</v>
      </c>
      <c r="F31" s="21">
        <v>1559.36</v>
      </c>
      <c r="G31" s="40"/>
      <c r="H31" s="40"/>
    </row>
    <row r="32" spans="1:8" s="27" customFormat="1" x14ac:dyDescent="0.2">
      <c r="A32" s="14"/>
      <c r="B32" s="25"/>
      <c r="C32" s="24"/>
      <c r="D32" s="14" t="s">
        <v>19</v>
      </c>
      <c r="E32" s="25">
        <v>60</v>
      </c>
      <c r="F32" s="21">
        <v>1634.79</v>
      </c>
      <c r="G32" s="40"/>
      <c r="H32" s="40"/>
    </row>
    <row r="33" spans="1:7" s="27" customFormat="1" x14ac:dyDescent="0.2">
      <c r="A33" s="3"/>
      <c r="B33" s="16"/>
      <c r="C33" s="26"/>
      <c r="D33" s="3"/>
      <c r="E33" s="13"/>
      <c r="F33" s="33"/>
    </row>
    <row r="34" spans="1:7" s="27" customFormat="1" ht="18.75" customHeight="1" x14ac:dyDescent="0.2">
      <c r="A34" s="63" t="s">
        <v>52</v>
      </c>
      <c r="B34" s="63"/>
      <c r="C34" s="63"/>
      <c r="D34" s="63"/>
      <c r="E34" s="63"/>
      <c r="F34" s="63"/>
    </row>
    <row r="35" spans="1:7" s="27" customFormat="1" x14ac:dyDescent="0.2">
      <c r="A35" s="3"/>
      <c r="B35" s="13"/>
      <c r="C35" s="12"/>
      <c r="D35" s="13"/>
      <c r="E35" s="20" t="s">
        <v>8</v>
      </c>
      <c r="F35" s="16"/>
    </row>
    <row r="36" spans="1:7" s="27" customFormat="1" ht="15" customHeight="1" x14ac:dyDescent="0.2">
      <c r="A36" s="52" t="s">
        <v>6</v>
      </c>
      <c r="B36" s="53"/>
      <c r="C36" s="53"/>
      <c r="D36" s="54"/>
      <c r="E36" s="18" t="s">
        <v>12</v>
      </c>
      <c r="F36" s="34"/>
    </row>
    <row r="37" spans="1:7" s="27" customFormat="1" ht="40.15" customHeight="1" x14ac:dyDescent="0.2">
      <c r="A37" s="55" t="s">
        <v>45</v>
      </c>
      <c r="B37" s="56"/>
      <c r="C37" s="56"/>
      <c r="D37" s="57"/>
      <c r="E37" s="23">
        <v>296.95</v>
      </c>
      <c r="F37" s="35"/>
      <c r="G37" s="40"/>
    </row>
    <row r="38" spans="1:7" s="28" customFormat="1" ht="46.5" customHeight="1" x14ac:dyDescent="0.2">
      <c r="A38" s="58" t="s">
        <v>14</v>
      </c>
      <c r="B38" s="59"/>
      <c r="C38" s="59"/>
      <c r="D38" s="60"/>
      <c r="E38" s="23"/>
      <c r="F38" s="35"/>
      <c r="G38" s="40"/>
    </row>
    <row r="39" spans="1:7" s="28" customFormat="1" ht="31.5" customHeight="1" x14ac:dyDescent="0.2">
      <c r="A39" s="58" t="s">
        <v>15</v>
      </c>
      <c r="B39" s="59"/>
      <c r="C39" s="59"/>
      <c r="D39" s="60"/>
      <c r="E39" s="23"/>
      <c r="F39" s="35"/>
      <c r="G39" s="40"/>
    </row>
    <row r="40" spans="1:7" s="28" customFormat="1" ht="16.5" customHeight="1" x14ac:dyDescent="0.2">
      <c r="A40" s="58" t="s">
        <v>16</v>
      </c>
      <c r="B40" s="59"/>
      <c r="C40" s="59"/>
      <c r="D40" s="60"/>
      <c r="E40" s="23"/>
      <c r="F40" s="35"/>
      <c r="G40" s="40"/>
    </row>
    <row r="41" spans="1:7" s="28" customFormat="1" ht="49.15" customHeight="1" x14ac:dyDescent="0.2">
      <c r="A41" s="58" t="s">
        <v>17</v>
      </c>
      <c r="B41" s="59"/>
      <c r="C41" s="59"/>
      <c r="D41" s="60"/>
      <c r="E41" s="23"/>
      <c r="F41" s="35"/>
      <c r="G41" s="40"/>
    </row>
    <row r="42" spans="1:7" s="27" customFormat="1" ht="19.899999999999999" customHeight="1" x14ac:dyDescent="0.2">
      <c r="A42" s="55" t="s">
        <v>40</v>
      </c>
      <c r="B42" s="56"/>
      <c r="C42" s="56"/>
      <c r="D42" s="57"/>
      <c r="E42" s="22">
        <v>34</v>
      </c>
      <c r="F42" s="35"/>
      <c r="G42" s="40"/>
    </row>
    <row r="43" spans="1:7" s="27" customFormat="1" ht="18" customHeight="1" x14ac:dyDescent="0.2">
      <c r="A43" s="55" t="s">
        <v>41</v>
      </c>
      <c r="B43" s="56"/>
      <c r="C43" s="56"/>
      <c r="D43" s="57"/>
      <c r="E43" s="22">
        <v>32</v>
      </c>
      <c r="F43" s="35"/>
      <c r="G43" s="40"/>
    </row>
    <row r="44" spans="1:7" s="27" customFormat="1" ht="18.75" customHeight="1" x14ac:dyDescent="0.2">
      <c r="A44" s="55" t="s">
        <v>35</v>
      </c>
      <c r="B44" s="56"/>
      <c r="C44" s="56"/>
      <c r="D44" s="57"/>
      <c r="E44" s="23">
        <v>202</v>
      </c>
      <c r="F44" s="35"/>
      <c r="G44" s="40"/>
    </row>
    <row r="45" spans="1:7" s="27" customFormat="1" ht="21" customHeight="1" x14ac:dyDescent="0.2">
      <c r="A45" s="55" t="s">
        <v>4</v>
      </c>
      <c r="B45" s="56"/>
      <c r="C45" s="56"/>
      <c r="D45" s="57"/>
      <c r="E45" s="23">
        <v>209</v>
      </c>
      <c r="F45" s="35"/>
      <c r="G45" s="40"/>
    </row>
    <row r="46" spans="1:7" s="27" customFormat="1" ht="16.899999999999999" customHeight="1" x14ac:dyDescent="0.2">
      <c r="A46" s="55" t="s">
        <v>42</v>
      </c>
      <c r="B46" s="56"/>
      <c r="C46" s="56"/>
      <c r="D46" s="57"/>
      <c r="E46" s="23">
        <v>330</v>
      </c>
      <c r="F46" s="35"/>
      <c r="G46" s="40"/>
    </row>
    <row r="47" spans="1:7" s="27" customFormat="1" ht="16.899999999999999" customHeight="1" x14ac:dyDescent="0.2">
      <c r="A47" s="55" t="s">
        <v>43</v>
      </c>
      <c r="B47" s="56"/>
      <c r="C47" s="56"/>
      <c r="D47" s="57"/>
      <c r="E47" s="23">
        <v>163</v>
      </c>
      <c r="F47" s="35"/>
      <c r="G47" s="40"/>
    </row>
    <row r="48" spans="1:7" s="27" customFormat="1" ht="16.899999999999999" customHeight="1" x14ac:dyDescent="0.2">
      <c r="A48" s="55" t="s">
        <v>13</v>
      </c>
      <c r="B48" s="56"/>
      <c r="C48" s="56"/>
      <c r="D48" s="57"/>
      <c r="E48" s="23">
        <v>48</v>
      </c>
      <c r="F48" s="35"/>
      <c r="G48" s="40"/>
    </row>
    <row r="49" spans="1:7" s="27" customFormat="1" ht="16.899999999999999" customHeight="1" x14ac:dyDescent="0.2">
      <c r="A49" s="55" t="s">
        <v>44</v>
      </c>
      <c r="B49" s="56"/>
      <c r="C49" s="56"/>
      <c r="D49" s="57"/>
      <c r="E49" s="23">
        <v>544</v>
      </c>
      <c r="F49" s="35"/>
      <c r="G49" s="40"/>
    </row>
    <row r="50" spans="1:7" s="27" customFormat="1" ht="30.75" customHeight="1" x14ac:dyDescent="0.2">
      <c r="A50" s="55" t="s">
        <v>74</v>
      </c>
      <c r="B50" s="56"/>
      <c r="C50" s="56"/>
      <c r="D50" s="57"/>
      <c r="E50" s="23">
        <v>409.58</v>
      </c>
      <c r="F50" s="35"/>
      <c r="G50" s="40"/>
    </row>
    <row r="51" spans="1:7" s="27" customFormat="1" ht="24" customHeight="1" x14ac:dyDescent="0.2">
      <c r="A51" s="61" t="s">
        <v>75</v>
      </c>
      <c r="B51" s="61"/>
      <c r="C51" s="61"/>
      <c r="D51" s="61"/>
      <c r="E51" s="61"/>
      <c r="F51" s="37"/>
    </row>
    <row r="52" spans="1:7" s="27" customFormat="1" ht="18.75" customHeight="1" x14ac:dyDescent="0.25">
      <c r="A52" s="70" t="s">
        <v>53</v>
      </c>
      <c r="B52" s="70"/>
      <c r="C52" s="70"/>
      <c r="D52" s="70"/>
      <c r="E52" s="70"/>
      <c r="F52" s="70"/>
    </row>
    <row r="53" spans="1:7" s="27" customFormat="1" ht="15.75" customHeight="1" x14ac:dyDescent="0.2">
      <c r="A53" s="15"/>
      <c r="B53" s="15"/>
      <c r="C53" s="17"/>
      <c r="D53" s="17"/>
      <c r="E53" s="20" t="s">
        <v>8</v>
      </c>
      <c r="F53" s="16"/>
    </row>
    <row r="54" spans="1:7" s="27" customFormat="1" ht="15" customHeight="1" x14ac:dyDescent="0.2">
      <c r="A54" s="52" t="s">
        <v>6</v>
      </c>
      <c r="B54" s="53"/>
      <c r="C54" s="53"/>
      <c r="D54" s="54"/>
      <c r="E54" s="5" t="s">
        <v>12</v>
      </c>
      <c r="F54" s="34"/>
    </row>
    <row r="55" spans="1:7" s="27" customFormat="1" ht="31.5" customHeight="1" x14ac:dyDescent="0.2">
      <c r="A55" s="55" t="s">
        <v>20</v>
      </c>
      <c r="B55" s="56"/>
      <c r="C55" s="56"/>
      <c r="D55" s="57"/>
      <c r="E55" s="22">
        <v>371.85</v>
      </c>
      <c r="F55" s="36"/>
      <c r="G55" s="40"/>
    </row>
    <row r="56" spans="1:7" s="27" customFormat="1" ht="15" customHeight="1" x14ac:dyDescent="0.2">
      <c r="A56" s="55" t="s">
        <v>46</v>
      </c>
      <c r="B56" s="56"/>
      <c r="C56" s="56"/>
      <c r="D56" s="57"/>
      <c r="E56" s="22">
        <v>281.2</v>
      </c>
      <c r="F56" s="36"/>
      <c r="G56" s="40"/>
    </row>
    <row r="57" spans="1:7" s="27" customFormat="1" ht="31.15" customHeight="1" x14ac:dyDescent="0.2">
      <c r="A57" s="55" t="s">
        <v>54</v>
      </c>
      <c r="B57" s="56"/>
      <c r="C57" s="56"/>
      <c r="D57" s="57"/>
      <c r="E57" s="22">
        <v>281.2</v>
      </c>
      <c r="F57" s="36"/>
      <c r="G57" s="40"/>
    </row>
    <row r="58" spans="1:7" s="27" customFormat="1" x14ac:dyDescent="0.2">
      <c r="A58" s="55" t="s">
        <v>55</v>
      </c>
      <c r="B58" s="56"/>
      <c r="C58" s="56"/>
      <c r="D58" s="57"/>
      <c r="E58" s="22">
        <v>247</v>
      </c>
      <c r="F58" s="36"/>
      <c r="G58" s="40"/>
    </row>
    <row r="59" spans="1:7" s="27" customFormat="1" x14ac:dyDescent="0.2">
      <c r="A59" s="55" t="s">
        <v>56</v>
      </c>
      <c r="B59" s="56"/>
      <c r="C59" s="56"/>
      <c r="D59" s="57"/>
      <c r="E59" s="22">
        <v>642</v>
      </c>
      <c r="F59" s="36"/>
      <c r="G59" s="40"/>
    </row>
    <row r="60" spans="1:7" s="27" customFormat="1" ht="15" customHeight="1" x14ac:dyDescent="0.2">
      <c r="A60" s="55" t="s">
        <v>47</v>
      </c>
      <c r="B60" s="56"/>
      <c r="C60" s="56"/>
      <c r="D60" s="57"/>
      <c r="E60" s="22">
        <v>460.58</v>
      </c>
      <c r="F60" s="36"/>
      <c r="G60" s="40"/>
    </row>
    <row r="61" spans="1:7" s="27" customFormat="1" ht="15" customHeight="1" x14ac:dyDescent="0.2">
      <c r="A61" s="55" t="s">
        <v>48</v>
      </c>
      <c r="B61" s="56"/>
      <c r="C61" s="56"/>
      <c r="D61" s="57"/>
      <c r="E61" s="22">
        <v>328.75</v>
      </c>
      <c r="F61" s="36"/>
      <c r="G61" s="40"/>
    </row>
    <row r="62" spans="1:7" s="27" customFormat="1" ht="18.75" customHeight="1" x14ac:dyDescent="0.2">
      <c r="A62" s="55" t="s">
        <v>49</v>
      </c>
      <c r="B62" s="56"/>
      <c r="C62" s="56"/>
      <c r="D62" s="57"/>
      <c r="E62" s="23">
        <v>296.95</v>
      </c>
      <c r="F62" s="36"/>
      <c r="G62" s="40"/>
    </row>
    <row r="63" spans="1:7" s="27" customFormat="1" ht="18.75" customHeight="1" x14ac:dyDescent="0.2">
      <c r="A63" s="55" t="s">
        <v>69</v>
      </c>
      <c r="B63" s="56"/>
      <c r="C63" s="56"/>
      <c r="D63" s="57"/>
      <c r="E63" s="23">
        <v>273.93</v>
      </c>
      <c r="F63" s="36"/>
      <c r="G63" s="40"/>
    </row>
    <row r="64" spans="1:7" s="27" customFormat="1" ht="33.75" customHeight="1" x14ac:dyDescent="0.2">
      <c r="A64" s="55" t="s">
        <v>68</v>
      </c>
      <c r="B64" s="56"/>
      <c r="C64" s="56"/>
      <c r="D64" s="57"/>
      <c r="E64" s="24">
        <v>296.95</v>
      </c>
      <c r="F64" s="36"/>
      <c r="G64" s="40"/>
    </row>
    <row r="65" spans="1:7" ht="90" customHeight="1" x14ac:dyDescent="0.2">
      <c r="A65" s="62" t="s">
        <v>22</v>
      </c>
      <c r="B65" s="62"/>
      <c r="C65" s="62"/>
      <c r="D65" s="62"/>
      <c r="E65" s="62"/>
      <c r="F65" s="31"/>
    </row>
    <row r="66" spans="1:7" ht="15.75" x14ac:dyDescent="0.2">
      <c r="A66" s="1"/>
      <c r="B66" s="8"/>
      <c r="C66" s="8"/>
      <c r="D66" s="20" t="s">
        <v>8</v>
      </c>
      <c r="E66" s="8"/>
      <c r="F66" s="9"/>
    </row>
    <row r="67" spans="1:7" s="2" customFormat="1" ht="33" customHeight="1" x14ac:dyDescent="0.2">
      <c r="B67" s="5" t="s">
        <v>9</v>
      </c>
      <c r="C67" s="52" t="s">
        <v>65</v>
      </c>
      <c r="D67" s="54"/>
      <c r="E67" s="9"/>
      <c r="F67" s="10"/>
    </row>
    <row r="68" spans="1:7" x14ac:dyDescent="0.2">
      <c r="A68" s="1"/>
      <c r="B68" s="11" t="s">
        <v>66</v>
      </c>
      <c r="C68" s="64">
        <v>4209.29</v>
      </c>
      <c r="D68" s="65"/>
      <c r="E68" s="10"/>
      <c r="F68" s="10"/>
      <c r="G68" s="41"/>
    </row>
    <row r="69" spans="1:7" ht="31.5" customHeight="1" x14ac:dyDescent="0.2">
      <c r="A69" s="67" t="s">
        <v>7</v>
      </c>
      <c r="B69" s="67"/>
      <c r="C69" s="67"/>
      <c r="D69" s="67"/>
      <c r="E69" s="19"/>
      <c r="F69" s="38"/>
    </row>
    <row r="70" spans="1:7" ht="14.25" customHeight="1" x14ac:dyDescent="0.2">
      <c r="A70" s="4"/>
      <c r="D70" s="20" t="s">
        <v>8</v>
      </c>
      <c r="E70" s="2"/>
    </row>
    <row r="71" spans="1:7" x14ac:dyDescent="0.2">
      <c r="A71" s="4"/>
      <c r="B71" s="52" t="s">
        <v>6</v>
      </c>
      <c r="C71" s="54"/>
      <c r="D71" s="5" t="s">
        <v>67</v>
      </c>
    </row>
    <row r="72" spans="1:7" ht="43.5" customHeight="1" x14ac:dyDescent="0.2">
      <c r="A72" s="4"/>
      <c r="B72" s="55" t="s">
        <v>78</v>
      </c>
      <c r="C72" s="57"/>
      <c r="D72" s="45">
        <f>D74+D75+D76+D77+D80+D81+D82+D83</f>
        <v>1015.95</v>
      </c>
    </row>
    <row r="73" spans="1:7" x14ac:dyDescent="0.2">
      <c r="A73" s="4"/>
      <c r="B73" s="55" t="s">
        <v>77</v>
      </c>
      <c r="C73" s="57"/>
      <c r="D73" s="5"/>
    </row>
    <row r="74" spans="1:7" x14ac:dyDescent="0.2">
      <c r="A74" s="4"/>
      <c r="B74" s="55" t="s">
        <v>1</v>
      </c>
      <c r="C74" s="57"/>
      <c r="D74" s="21">
        <v>296.95</v>
      </c>
      <c r="E74" s="41"/>
      <c r="G74" s="41"/>
    </row>
    <row r="75" spans="1:7" x14ac:dyDescent="0.2">
      <c r="A75" s="4"/>
      <c r="B75" s="55" t="s">
        <v>2</v>
      </c>
      <c r="C75" s="57"/>
      <c r="D75" s="21">
        <v>34</v>
      </c>
      <c r="E75" s="41"/>
      <c r="G75" s="41"/>
    </row>
    <row r="76" spans="1:7" x14ac:dyDescent="0.2">
      <c r="A76" s="4"/>
      <c r="B76" s="55" t="s">
        <v>3</v>
      </c>
      <c r="C76" s="57"/>
      <c r="D76" s="21">
        <v>32</v>
      </c>
      <c r="E76" s="41"/>
      <c r="G76" s="41"/>
    </row>
    <row r="77" spans="1:7" x14ac:dyDescent="0.2">
      <c r="A77" s="4"/>
      <c r="B77" s="55" t="s">
        <v>4</v>
      </c>
      <c r="C77" s="57"/>
      <c r="D77" s="21">
        <v>209</v>
      </c>
      <c r="E77" s="41"/>
      <c r="G77" s="41"/>
    </row>
    <row r="78" spans="1:7" x14ac:dyDescent="0.2">
      <c r="A78" s="4"/>
      <c r="B78" s="55" t="s">
        <v>5</v>
      </c>
      <c r="C78" s="57"/>
      <c r="D78" s="21">
        <v>544</v>
      </c>
      <c r="E78" s="41"/>
      <c r="G78" s="41"/>
    </row>
    <row r="79" spans="1:7" x14ac:dyDescent="0.2">
      <c r="A79" s="4"/>
      <c r="B79" s="55" t="s">
        <v>79</v>
      </c>
      <c r="C79" s="57"/>
      <c r="D79" s="21"/>
      <c r="E79" s="41"/>
      <c r="G79" s="41"/>
    </row>
    <row r="80" spans="1:7" x14ac:dyDescent="0.2">
      <c r="A80" s="4"/>
      <c r="B80" s="55" t="s">
        <v>80</v>
      </c>
      <c r="C80" s="57"/>
      <c r="D80" s="21">
        <v>23</v>
      </c>
      <c r="E80" s="41"/>
      <c r="G80" s="41"/>
    </row>
    <row r="81" spans="1:7" x14ac:dyDescent="0.2">
      <c r="A81" s="4"/>
      <c r="B81" s="55" t="s">
        <v>81</v>
      </c>
      <c r="C81" s="66"/>
      <c r="D81" s="21">
        <v>34</v>
      </c>
      <c r="E81" s="41"/>
      <c r="G81" s="41"/>
    </row>
    <row r="82" spans="1:7" x14ac:dyDescent="0.2">
      <c r="A82" s="4"/>
      <c r="B82" s="55" t="s">
        <v>82</v>
      </c>
      <c r="C82" s="57"/>
      <c r="D82" s="21">
        <v>57</v>
      </c>
      <c r="E82" s="41"/>
      <c r="G82" s="41"/>
    </row>
    <row r="83" spans="1:7" x14ac:dyDescent="0.2">
      <c r="A83" s="4"/>
      <c r="B83" s="55" t="s">
        <v>42</v>
      </c>
      <c r="C83" s="57"/>
      <c r="D83" s="21">
        <v>330</v>
      </c>
      <c r="E83" s="41"/>
      <c r="G83" s="41"/>
    </row>
    <row r="85" spans="1:7" ht="15.75" x14ac:dyDescent="0.25">
      <c r="A85" s="68" t="s">
        <v>50</v>
      </c>
      <c r="B85" s="68"/>
      <c r="C85" s="68"/>
      <c r="D85" s="68"/>
      <c r="E85" s="68"/>
      <c r="F85" s="39"/>
    </row>
    <row r="86" spans="1:7" x14ac:dyDescent="0.2">
      <c r="A86" s="29"/>
      <c r="B86" s="29"/>
      <c r="C86" s="29"/>
      <c r="E86" s="20" t="s">
        <v>8</v>
      </c>
    </row>
    <row r="87" spans="1:7" x14ac:dyDescent="0.2">
      <c r="A87" s="49" t="s">
        <v>24</v>
      </c>
      <c r="B87" s="50"/>
      <c r="C87" s="50"/>
      <c r="D87" s="51"/>
      <c r="E87" s="5" t="s">
        <v>67</v>
      </c>
    </row>
    <row r="88" spans="1:7" x14ac:dyDescent="0.2">
      <c r="A88" s="46" t="s">
        <v>25</v>
      </c>
      <c r="B88" s="47"/>
      <c r="C88" s="47"/>
      <c r="D88" s="48"/>
      <c r="E88" s="30">
        <v>425.7</v>
      </c>
      <c r="F88" s="42"/>
      <c r="G88" s="41"/>
    </row>
    <row r="89" spans="1:7" x14ac:dyDescent="0.2">
      <c r="A89" s="46" t="s">
        <v>26</v>
      </c>
      <c r="B89" s="47"/>
      <c r="C89" s="47"/>
      <c r="D89" s="48"/>
      <c r="E89" s="30">
        <v>454.49</v>
      </c>
      <c r="F89" s="42"/>
      <c r="G89" s="41"/>
    </row>
    <row r="90" spans="1:7" x14ac:dyDescent="0.2">
      <c r="A90" s="46" t="s">
        <v>27</v>
      </c>
      <c r="B90" s="47"/>
      <c r="C90" s="47"/>
      <c r="D90" s="48"/>
      <c r="E90" s="30">
        <v>343.69</v>
      </c>
      <c r="F90" s="42"/>
      <c r="G90" s="41"/>
    </row>
    <row r="91" spans="1:7" x14ac:dyDescent="0.2">
      <c r="A91" s="46" t="s">
        <v>28</v>
      </c>
      <c r="B91" s="47"/>
      <c r="C91" s="47"/>
      <c r="D91" s="48"/>
      <c r="E91" s="30">
        <v>401.81</v>
      </c>
      <c r="F91" s="42"/>
      <c r="G91" s="41"/>
    </row>
    <row r="92" spans="1:7" x14ac:dyDescent="0.2">
      <c r="A92" s="46" t="s">
        <v>29</v>
      </c>
      <c r="B92" s="47"/>
      <c r="C92" s="47"/>
      <c r="D92" s="48"/>
      <c r="E92" s="30">
        <v>297.91000000000003</v>
      </c>
      <c r="F92" s="42"/>
      <c r="G92" s="41"/>
    </row>
    <row r="93" spans="1:7" ht="15" customHeight="1" x14ac:dyDescent="0.2">
      <c r="A93" s="46" t="s">
        <v>30</v>
      </c>
      <c r="B93" s="47"/>
      <c r="C93" s="47"/>
      <c r="D93" s="48"/>
      <c r="E93" s="30">
        <v>334.81</v>
      </c>
      <c r="F93" s="42"/>
      <c r="G93" s="41"/>
    </row>
    <row r="94" spans="1:7" x14ac:dyDescent="0.2">
      <c r="A94" s="46" t="s">
        <v>31</v>
      </c>
      <c r="B94" s="47"/>
      <c r="C94" s="47"/>
      <c r="D94" s="48"/>
      <c r="E94" s="30">
        <v>382.39</v>
      </c>
      <c r="F94" s="42"/>
      <c r="G94" s="41"/>
    </row>
    <row r="95" spans="1:7" ht="16.149999999999999" customHeight="1" x14ac:dyDescent="0.2">
      <c r="A95" s="46" t="s">
        <v>32</v>
      </c>
      <c r="B95" s="47"/>
      <c r="C95" s="47"/>
      <c r="D95" s="48"/>
      <c r="E95" s="30">
        <v>386.65</v>
      </c>
      <c r="F95" s="42"/>
      <c r="G95" s="41"/>
    </row>
    <row r="96" spans="1:7" x14ac:dyDescent="0.2">
      <c r="A96" s="46" t="s">
        <v>33</v>
      </c>
      <c r="B96" s="47"/>
      <c r="C96" s="47"/>
      <c r="D96" s="48"/>
      <c r="E96" s="44">
        <v>562.92999999999995</v>
      </c>
      <c r="F96" s="42"/>
      <c r="G96" s="41"/>
    </row>
    <row r="97" spans="1:7" x14ac:dyDescent="0.2">
      <c r="A97" s="46" t="s">
        <v>34</v>
      </c>
      <c r="B97" s="47"/>
      <c r="C97" s="47"/>
      <c r="D97" s="48"/>
      <c r="E97" s="44">
        <v>746.66</v>
      </c>
      <c r="F97" s="42"/>
      <c r="G97" s="41"/>
    </row>
    <row r="98" spans="1:7" x14ac:dyDescent="0.2">
      <c r="A98" s="1"/>
      <c r="B98" s="1"/>
      <c r="C98" s="1"/>
    </row>
  </sheetData>
  <mergeCells count="62">
    <mergeCell ref="A18:F18"/>
    <mergeCell ref="A63:D63"/>
    <mergeCell ref="A64:D64"/>
    <mergeCell ref="A37:D37"/>
    <mergeCell ref="A56:D56"/>
    <mergeCell ref="A58:D58"/>
    <mergeCell ref="A59:D59"/>
    <mergeCell ref="A39:D39"/>
    <mergeCell ref="A40:D40"/>
    <mergeCell ref="A54:D54"/>
    <mergeCell ref="A34:F34"/>
    <mergeCell ref="A23:E23"/>
    <mergeCell ref="A57:D57"/>
    <mergeCell ref="A43:D43"/>
    <mergeCell ref="A52:F52"/>
    <mergeCell ref="A45:D45"/>
    <mergeCell ref="A22:F22"/>
    <mergeCell ref="A20:F20"/>
    <mergeCell ref="C68:D68"/>
    <mergeCell ref="A96:D96"/>
    <mergeCell ref="A50:D50"/>
    <mergeCell ref="B83:C83"/>
    <mergeCell ref="B79:C79"/>
    <mergeCell ref="B80:C80"/>
    <mergeCell ref="B81:C81"/>
    <mergeCell ref="B82:C82"/>
    <mergeCell ref="A88:D88"/>
    <mergeCell ref="A89:D89"/>
    <mergeCell ref="A41:D41"/>
    <mergeCell ref="B78:C78"/>
    <mergeCell ref="A69:D69"/>
    <mergeCell ref="A85:E85"/>
    <mergeCell ref="B77:C77"/>
    <mergeCell ref="B71:C71"/>
    <mergeCell ref="A60:D60"/>
    <mergeCell ref="A61:D61"/>
    <mergeCell ref="B74:C74"/>
    <mergeCell ref="B76:C76"/>
    <mergeCell ref="A65:E65"/>
    <mergeCell ref="A62:D62"/>
    <mergeCell ref="B75:C75"/>
    <mergeCell ref="C67:D67"/>
    <mergeCell ref="B72:C72"/>
    <mergeCell ref="B73:C73"/>
    <mergeCell ref="A36:D36"/>
    <mergeCell ref="A44:D44"/>
    <mergeCell ref="A38:D38"/>
    <mergeCell ref="A42:D42"/>
    <mergeCell ref="A55:D55"/>
    <mergeCell ref="A49:D49"/>
    <mergeCell ref="A46:D46"/>
    <mergeCell ref="A47:D47"/>
    <mergeCell ref="A48:D48"/>
    <mergeCell ref="A51:E51"/>
    <mergeCell ref="A97:D97"/>
    <mergeCell ref="A87:D87"/>
    <mergeCell ref="A92:D92"/>
    <mergeCell ref="A93:D93"/>
    <mergeCell ref="A94:D94"/>
    <mergeCell ref="A95:D95"/>
    <mergeCell ref="A90:D90"/>
    <mergeCell ref="A91:D91"/>
  </mergeCells>
  <phoneticPr fontId="0" type="noConversion"/>
  <pageMargins left="0.9055118110236221" right="0.31496062992125984" top="0.35433070866141736" bottom="0.35433070866141736" header="0.31496062992125984" footer="0.31496062992125984"/>
  <pageSetup paperSize="9" scale="69" fitToHeight="2" orientation="portrait" r:id="rId1"/>
  <headerFooter alignWithMargins="0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01.02.2019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Симонова Л.Ю.</cp:lastModifiedBy>
  <cp:lastPrinted>2019-03-06T12:01:25Z</cp:lastPrinted>
  <dcterms:created xsi:type="dcterms:W3CDTF">1996-10-08T23:32:33Z</dcterms:created>
  <dcterms:modified xsi:type="dcterms:W3CDTF">2019-03-18T03:34:31Z</dcterms:modified>
</cp:coreProperties>
</file>