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2\Протокол №8\"/>
    </mc:Choice>
  </mc:AlternateContent>
  <bookViews>
    <workbookView xWindow="0" yWindow="0" windowWidth="28800" windowHeight="103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3" i="1" l="1"/>
  <c r="M33" i="1"/>
  <c r="H33" i="1"/>
  <c r="G33" i="1"/>
</calcChain>
</file>

<file path=xl/sharedStrings.xml><?xml version="1.0" encoding="utf-8"?>
<sst xmlns="http://schemas.openxmlformats.org/spreadsheetml/2006/main" count="76" uniqueCount="64">
  <si>
    <t>№КСГ</t>
  </si>
  <si>
    <t>Наименование</t>
  </si>
  <si>
    <t>ГБУ "Куртамышская ЦРБ"</t>
  </si>
  <si>
    <t xml:space="preserve"> ГБУ "Мишкинская ЦРБ"</t>
  </si>
  <si>
    <t xml:space="preserve"> ГБУ "Курганский областной онкологический диспансер"</t>
  </si>
  <si>
    <t xml:space="preserve"> ГБУ "Курганская  поликлиника №1"</t>
  </si>
  <si>
    <t>ГБУ "Курганская больница №2"</t>
  </si>
  <si>
    <t>ГБУ "Шадринская поликлиника"</t>
  </si>
  <si>
    <t>ИТОГО</t>
  </si>
  <si>
    <t>Объемы, случаев лечения</t>
  </si>
  <si>
    <t>Финансовое обеспечение, руб.</t>
  </si>
  <si>
    <t>ds19.067</t>
  </si>
  <si>
    <t>ЗНО лимфоидной и кроветворной тканей, лекарственная терапия, взрослые (уровень 1)</t>
  </si>
  <si>
    <t>ds19.068</t>
  </si>
  <si>
    <t>ЗНО лимфоидной и кроветворной тканей, лекарственная терапия, взрослые (уровень 2)</t>
  </si>
  <si>
    <t>ds19.069</t>
  </si>
  <si>
    <t>ЗНО лимфоидной и кроветворной тканей, лекарственная терапия, взрослые (уровень 3)</t>
  </si>
  <si>
    <t>ds19.071</t>
  </si>
  <si>
    <t>ЗНО лимфоидной и кроветворной тканей, лекарственная терапия с применением отдельных препаратов (по перечню), взрослые (уровень 1)</t>
  </si>
  <si>
    <t>ds19.072</t>
  </si>
  <si>
    <t>ЗНО лимфоидной и кроветворной тканей, лекарственная терапия с применением отдельных препаратов (по перечню), взрослые (уровень 2)</t>
  </si>
  <si>
    <t>ds19.075</t>
  </si>
  <si>
    <t>ЗНО лимфоидной и кроветворной тканей, лекарственная терапия с применением отдельных препаратов (по перечню), взрослые (уровень 5)</t>
  </si>
  <si>
    <t>ds19.076</t>
  </si>
  <si>
    <t>ЗНО лимфоидной и кроветворной тканей, лекарственная терапия с применением отдельных препаратов (по перечню), взрослые (уровень 6)</t>
  </si>
  <si>
    <t>ds19.080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</si>
  <si>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</si>
  <si>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ds19.081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</si>
  <si>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</si>
  <si>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ds19.082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</si>
  <si>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</si>
  <si>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ds19.083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</si>
  <si>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</si>
  <si>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ds19.084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</si>
  <si>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</si>
  <si>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ds19.085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</si>
  <si>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</si>
  <si>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ds19.086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</si>
  <si>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</si>
  <si>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ds19.087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</si>
  <si>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</si>
  <si>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ds19.088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</si>
  <si>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</si>
  <si>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ds19.089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</si>
  <si>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</si>
  <si>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ds19.090</t>
  </si>
  <si>
    <t>Лекарственная терапия при злокачественных новообразованиях (кроме лимфоидной и кроветворной тканей), взрослые (уровень 11)</t>
  </si>
  <si>
    <t>ds19.091</t>
  </si>
  <si>
    <t>Лекарственная терапия при злокачественных новообразованиях (кроме лимфоидной и кроветворной тканей), взрослые (уровень 12)</t>
  </si>
  <si>
    <t>ds19.092</t>
  </si>
  <si>
    <t>Лекарственная терапия при злокачественных новообразованиях (кроме лимфоидной и кроветворной тканей), взрослые (уровень 13)</t>
  </si>
  <si>
    <t>ds19.093</t>
  </si>
  <si>
    <t>Лекарственная терапия при злокачественных новообразованиях (кроме лимфоидной и кроветворной тканей), взрослые (уровень 14)</t>
  </si>
  <si>
    <t>ds19.094</t>
  </si>
  <si>
    <t>Лекарственная терапия при злокачественных новообразованиях (кроме лимфоидной и кроветворной тканей), взрослые (уровень 15)</t>
  </si>
  <si>
    <t>ds19.095</t>
  </si>
  <si>
    <t>Лекарственная терапия при злокачественных новообразованиях (кроме лимфоидной и кроветворной тканей), взрослые (уровень 16)</t>
  </si>
  <si>
    <t>ds19.096</t>
  </si>
  <si>
    <t>Лекарственная терапия при злокачественных новообразованиях (кроме лимфоидной и кроветворной тканей), взрослые (уровень 17)</t>
  </si>
  <si>
    <t>к протоколу заседания</t>
  </si>
  <si>
    <t>Комиссии по разработке территориальной программы ОМС</t>
  </si>
  <si>
    <t>Курганской области</t>
  </si>
  <si>
    <t>от 27.07.2022</t>
  </si>
  <si>
    <t>Приложение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</si>
</sst>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&quot;₽&quot;;\-#,##0.00&quot;₽&quot;"/>
  </numFmts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wrapText="1"/>
    </xf>
    <xf numFmtId="4" fontId="0" fillId="0" borderId="0" xfId="0" applyNumberFormat="1" applyFill="1" applyAlignment="1">
      <alignment wrapText="1"/>
    </xf>
    <xf numFmtId="0" fontId="1" fillId="0" borderId="2" xfId="0" applyFont="1" applyFill="1" applyBorder="1" applyAlignment="1">
      <alignment wrapText="1"/>
    </xf>
    <xf numFmtId="4" fontId="1" fillId="0" borderId="2" xfId="0" applyNumberFormat="1" applyFont="1" applyFill="1" applyBorder="1" applyAlignment="1">
      <alignment wrapText="1"/>
    </xf>
    <xf numFmtId="0" fontId="0" fillId="0" borderId="2" xfId="0" applyFill="1" applyBorder="1"/>
    <xf numFmtId="0" fontId="0" fillId="0" borderId="2" xfId="0" applyFill="1" applyBorder="1" applyAlignment="1">
      <alignment wrapText="1"/>
    </xf>
    <xf numFmtId="4" fontId="0" fillId="0" borderId="2" xfId="0" applyNumberFormat="1" applyFill="1" applyBorder="1" applyAlignment="1">
      <alignment wrapText="1"/>
    </xf>
    <xf numFmtId="164" fontId="0" fillId="0" borderId="2" xfId="0" applyNumberFormat="1" applyFill="1" applyBorder="1"/>
    <xf numFmtId="4" fontId="0" fillId="0" borderId="2" xfId="0" applyNumberFormat="1" applyFill="1" applyBorder="1"/>
    <xf numFmtId="0" fontId="2" fillId="0" borderId="2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0" fontId="0" fillId="0" borderId="3" xfId="0" applyFill="1" applyBorder="1" applyAlignment="1">
      <alignment horizontal="center" wrapText="1"/>
    </xf>
    <xf numFmtId="0" fontId="0" fillId="0" borderId="0" xfId="0" applyFill="1" applyAlignment="1">
      <alignment horizontal="center"/>
    </xf>
    <xf numFmtId="0" fontId="3" fillId="0" borderId="0" xfId="0" applyFont="1" applyAlignment="1">
      <alignment horizontal="right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33"/>
  <sheetViews>
    <sheetView tabSelected="1" topLeftCell="A31" workbookViewId="0">
      <selection activeCell="B38" sqref="B38"/>
    </sheetView>
  </sheetViews>
  <sheetFormatPr defaultRowHeight="15" x14ac:dyDescent="0.25"/>
  <cols>
    <col min="1" max="1" width="9.140625" style="1"/>
    <col min="2" max="2" width="20.5703125" style="2" customWidth="1"/>
    <col min="3" max="3" width="9.7109375" style="1" customWidth="1"/>
    <col min="4" max="4" width="13.7109375" style="3" customWidth="1"/>
    <col min="5" max="5" width="9.7109375" style="1" customWidth="1"/>
    <col min="6" max="6" width="13.7109375" style="3" customWidth="1"/>
    <col min="7" max="7" width="9.7109375" style="1" customWidth="1"/>
    <col min="8" max="8" width="19.7109375" style="3" customWidth="1"/>
    <col min="9" max="9" width="9.7109375" style="1" customWidth="1"/>
    <col min="10" max="10" width="13.7109375" style="3" customWidth="1"/>
    <col min="11" max="11" width="10" style="1" bestFit="1" customWidth="1"/>
    <col min="12" max="12" width="13.7109375" style="1" customWidth="1"/>
    <col min="13" max="13" width="10" style="1" bestFit="1" customWidth="1"/>
    <col min="14" max="14" width="14.28515625" style="1" customWidth="1"/>
    <col min="15" max="15" width="10" style="1" bestFit="1" customWidth="1"/>
    <col min="16" max="16" width="15.42578125" style="1" customWidth="1"/>
    <col min="17" max="20" width="9.140625" style="1"/>
    <col min="21" max="21" width="15.5703125" style="1" customWidth="1"/>
    <col min="22" max="22" width="9.140625" style="1"/>
    <col min="23" max="23" width="11.140625" style="1" bestFit="1" customWidth="1"/>
    <col min="24" max="16384" width="9.140625" style="1"/>
  </cols>
  <sheetData>
    <row r="1" spans="1:16" ht="15.75" x14ac:dyDescent="0.25">
      <c r="P1" s="17" t="s">
        <v>63</v>
      </c>
    </row>
    <row r="2" spans="1:16" ht="15.75" x14ac:dyDescent="0.25">
      <c r="P2" s="17" t="s">
        <v>59</v>
      </c>
    </row>
    <row r="3" spans="1:16" ht="15.75" x14ac:dyDescent="0.25">
      <c r="P3" s="17" t="s">
        <v>60</v>
      </c>
    </row>
    <row r="4" spans="1:16" ht="15.75" x14ac:dyDescent="0.25">
      <c r="P4" s="17" t="s">
        <v>61</v>
      </c>
    </row>
    <row r="5" spans="1:16" ht="15.75" x14ac:dyDescent="0.25">
      <c r="P5" s="17" t="s">
        <v>62</v>
      </c>
    </row>
    <row r="7" spans="1:16" ht="36" customHeight="1" x14ac:dyDescent="0.25">
      <c r="A7" s="12" t="s">
        <v>0</v>
      </c>
      <c r="B7" s="14" t="s">
        <v>1</v>
      </c>
      <c r="C7" s="11" t="s">
        <v>2</v>
      </c>
      <c r="D7" s="11"/>
      <c r="E7" s="11" t="s">
        <v>3</v>
      </c>
      <c r="F7" s="11"/>
      <c r="G7" s="11" t="s">
        <v>4</v>
      </c>
      <c r="H7" s="11"/>
      <c r="I7" s="11" t="s">
        <v>5</v>
      </c>
      <c r="J7" s="11"/>
      <c r="K7" s="11" t="s">
        <v>6</v>
      </c>
      <c r="L7" s="11"/>
      <c r="M7" s="11" t="s">
        <v>7</v>
      </c>
      <c r="N7" s="11"/>
      <c r="O7" s="11" t="s">
        <v>8</v>
      </c>
      <c r="P7" s="11"/>
    </row>
    <row r="8" spans="1:16" ht="45" x14ac:dyDescent="0.25">
      <c r="A8" s="13"/>
      <c r="B8" s="15"/>
      <c r="C8" s="4" t="s">
        <v>9</v>
      </c>
      <c r="D8" s="5" t="s">
        <v>10</v>
      </c>
      <c r="E8" s="4" t="s">
        <v>9</v>
      </c>
      <c r="F8" s="5" t="s">
        <v>10</v>
      </c>
      <c r="G8" s="4" t="s">
        <v>9</v>
      </c>
      <c r="H8" s="5" t="s">
        <v>10</v>
      </c>
      <c r="I8" s="4" t="s">
        <v>9</v>
      </c>
      <c r="J8" s="5" t="s">
        <v>10</v>
      </c>
      <c r="K8" s="4" t="s">
        <v>9</v>
      </c>
      <c r="L8" s="4" t="s">
        <v>10</v>
      </c>
      <c r="M8" s="4" t="s">
        <v>9</v>
      </c>
      <c r="N8" s="4" t="s">
        <v>10</v>
      </c>
      <c r="O8" s="4" t="s">
        <v>9</v>
      </c>
      <c r="P8" s="4" t="s">
        <v>10</v>
      </c>
    </row>
    <row r="9" spans="1:16" ht="90" x14ac:dyDescent="0.25">
      <c r="A9" s="6" t="s">
        <v>11</v>
      </c>
      <c r="B9" s="7" t="s">
        <v>12</v>
      </c>
      <c r="C9" s="6"/>
      <c r="D9" s="8"/>
      <c r="E9" s="6"/>
      <c r="F9" s="8"/>
      <c r="G9" s="6">
        <v>20</v>
      </c>
      <c r="H9" s="8">
        <v>90902.665733395988</v>
      </c>
      <c r="I9" s="6"/>
      <c r="J9" s="8">
        <v>0</v>
      </c>
      <c r="K9" s="6">
        <v>0</v>
      </c>
      <c r="L9" s="6">
        <v>0</v>
      </c>
      <c r="M9" s="6">
        <v>0</v>
      </c>
      <c r="N9" s="6">
        <v>0</v>
      </c>
      <c r="O9" s="6">
        <v>20</v>
      </c>
      <c r="P9" s="9">
        <v>90902.665733395988</v>
      </c>
    </row>
    <row r="10" spans="1:16" ht="90" x14ac:dyDescent="0.25">
      <c r="A10" s="6" t="s">
        <v>13</v>
      </c>
      <c r="B10" s="7" t="s">
        <v>14</v>
      </c>
      <c r="C10" s="6"/>
      <c r="D10" s="8"/>
      <c r="E10" s="6"/>
      <c r="F10" s="8"/>
      <c r="G10" s="6">
        <v>96</v>
      </c>
      <c r="H10" s="8">
        <v>1914234.1997019649</v>
      </c>
      <c r="I10" s="6"/>
      <c r="J10" s="8">
        <v>0</v>
      </c>
      <c r="K10" s="6">
        <v>0</v>
      </c>
      <c r="L10" s="6">
        <v>0</v>
      </c>
      <c r="M10" s="6">
        <v>0</v>
      </c>
      <c r="N10" s="6">
        <v>0</v>
      </c>
      <c r="O10" s="6">
        <v>96</v>
      </c>
      <c r="P10" s="9">
        <v>1914234.1997019649</v>
      </c>
    </row>
    <row r="11" spans="1:16" ht="90" x14ac:dyDescent="0.25">
      <c r="A11" s="6" t="s">
        <v>15</v>
      </c>
      <c r="B11" s="7" t="s">
        <v>16</v>
      </c>
      <c r="C11" s="6"/>
      <c r="D11" s="8"/>
      <c r="E11" s="6"/>
      <c r="F11" s="8"/>
      <c r="G11" s="6">
        <v>6</v>
      </c>
      <c r="H11" s="8">
        <v>269189.18433308875</v>
      </c>
      <c r="I11" s="6"/>
      <c r="J11" s="8">
        <v>0</v>
      </c>
      <c r="K11" s="6">
        <v>0</v>
      </c>
      <c r="L11" s="6">
        <v>0</v>
      </c>
      <c r="M11" s="6">
        <v>0</v>
      </c>
      <c r="N11" s="6">
        <v>0</v>
      </c>
      <c r="O11" s="6">
        <v>6</v>
      </c>
      <c r="P11" s="9">
        <v>269189.18433308875</v>
      </c>
    </row>
    <row r="12" spans="1:16" ht="150" x14ac:dyDescent="0.25">
      <c r="A12" s="6" t="s">
        <v>17</v>
      </c>
      <c r="B12" s="7" t="s">
        <v>18</v>
      </c>
      <c r="C12" s="6"/>
      <c r="D12" s="8"/>
      <c r="E12" s="6"/>
      <c r="F12" s="8"/>
      <c r="G12" s="6">
        <v>6</v>
      </c>
      <c r="H12" s="8">
        <v>350518.21191051713</v>
      </c>
      <c r="I12" s="6"/>
      <c r="J12" s="8">
        <v>0</v>
      </c>
      <c r="K12" s="6">
        <v>0</v>
      </c>
      <c r="L12" s="6">
        <v>0</v>
      </c>
      <c r="M12" s="6">
        <v>0</v>
      </c>
      <c r="N12" s="6">
        <v>0</v>
      </c>
      <c r="O12" s="6">
        <v>6</v>
      </c>
      <c r="P12" s="9">
        <v>350518.21191051713</v>
      </c>
    </row>
    <row r="13" spans="1:16" ht="150" x14ac:dyDescent="0.25">
      <c r="A13" s="6" t="s">
        <v>19</v>
      </c>
      <c r="B13" s="7" t="s">
        <v>20</v>
      </c>
      <c r="C13" s="6"/>
      <c r="D13" s="8"/>
      <c r="E13" s="6"/>
      <c r="F13" s="8"/>
      <c r="G13" s="6">
        <v>26</v>
      </c>
      <c r="H13" s="8">
        <v>1880918.877708585</v>
      </c>
      <c r="I13" s="6"/>
      <c r="J13" s="8">
        <v>0</v>
      </c>
      <c r="K13" s="6">
        <v>0</v>
      </c>
      <c r="L13" s="6">
        <v>0</v>
      </c>
      <c r="M13" s="6">
        <v>0</v>
      </c>
      <c r="N13" s="6">
        <v>0</v>
      </c>
      <c r="O13" s="6">
        <v>26</v>
      </c>
      <c r="P13" s="9">
        <v>1880918.877708585</v>
      </c>
    </row>
    <row r="14" spans="1:16" ht="150" x14ac:dyDescent="0.25">
      <c r="A14" s="6" t="s">
        <v>21</v>
      </c>
      <c r="B14" s="7" t="s">
        <v>22</v>
      </c>
      <c r="C14" s="6"/>
      <c r="D14" s="8"/>
      <c r="E14" s="6"/>
      <c r="F14" s="8"/>
      <c r="G14" s="6">
        <v>4</v>
      </c>
      <c r="H14" s="8">
        <v>1905058.6749412504</v>
      </c>
      <c r="I14" s="6"/>
      <c r="J14" s="8">
        <v>0</v>
      </c>
      <c r="K14" s="6">
        <v>0</v>
      </c>
      <c r="L14" s="6">
        <v>0</v>
      </c>
      <c r="M14" s="6">
        <v>0</v>
      </c>
      <c r="N14" s="6">
        <v>0</v>
      </c>
      <c r="O14" s="6">
        <v>4</v>
      </c>
      <c r="P14" s="9">
        <v>1905058.6749412504</v>
      </c>
    </row>
    <row r="15" spans="1:16" ht="150" x14ac:dyDescent="0.25">
      <c r="A15" s="6" t="s">
        <v>23</v>
      </c>
      <c r="B15" s="7" t="s">
        <v>24</v>
      </c>
      <c r="C15" s="6"/>
      <c r="D15" s="8"/>
      <c r="E15" s="6"/>
      <c r="F15" s="8"/>
      <c r="G15" s="6">
        <v>2</v>
      </c>
      <c r="H15" s="8">
        <v>975691.76</v>
      </c>
      <c r="I15" s="6"/>
      <c r="J15" s="8">
        <v>0</v>
      </c>
      <c r="K15" s="6">
        <v>0</v>
      </c>
      <c r="L15" s="6">
        <v>0</v>
      </c>
      <c r="M15" s="6">
        <v>0</v>
      </c>
      <c r="N15" s="6">
        <v>0</v>
      </c>
      <c r="O15" s="6">
        <v>2</v>
      </c>
      <c r="P15" s="9">
        <v>975691.76</v>
      </c>
    </row>
    <row r="16" spans="1:16" ht="120" x14ac:dyDescent="0.25">
      <c r="A16" s="6" t="s">
        <v>25</v>
      </c>
      <c r="B16" s="7" t="s">
        <v>26</v>
      </c>
      <c r="C16" s="6">
        <v>75</v>
      </c>
      <c r="D16" s="8">
        <v>521667.75</v>
      </c>
      <c r="E16" s="6">
        <v>26</v>
      </c>
      <c r="F16" s="8">
        <v>180844.82</v>
      </c>
      <c r="G16" s="6">
        <v>711</v>
      </c>
      <c r="H16" s="8">
        <v>4945410.2699999996</v>
      </c>
      <c r="I16" s="6">
        <v>2</v>
      </c>
      <c r="J16" s="8">
        <v>13911.14</v>
      </c>
      <c r="K16" s="6">
        <v>45</v>
      </c>
      <c r="L16" s="6">
        <v>313000.64999999997</v>
      </c>
      <c r="M16" s="6">
        <v>345</v>
      </c>
      <c r="N16" s="10">
        <v>2399671.65</v>
      </c>
      <c r="O16" s="6">
        <v>1179</v>
      </c>
      <c r="P16" s="9">
        <v>8200617.0299999993</v>
      </c>
    </row>
    <row r="17" spans="1:16" ht="120" x14ac:dyDescent="0.25">
      <c r="A17" s="6" t="s">
        <v>27</v>
      </c>
      <c r="B17" s="7" t="s">
        <v>28</v>
      </c>
      <c r="C17" s="6">
        <v>15</v>
      </c>
      <c r="D17" s="8">
        <v>297032.55</v>
      </c>
      <c r="E17" s="6">
        <v>0</v>
      </c>
      <c r="F17" s="8">
        <v>0</v>
      </c>
      <c r="G17" s="6">
        <v>476</v>
      </c>
      <c r="H17" s="8">
        <v>9425832.9199999999</v>
      </c>
      <c r="I17" s="6"/>
      <c r="J17" s="8">
        <v>0</v>
      </c>
      <c r="K17" s="6">
        <v>13</v>
      </c>
      <c r="L17" s="6">
        <v>257428.20999999996</v>
      </c>
      <c r="M17" s="6">
        <v>0</v>
      </c>
      <c r="N17" s="6">
        <v>0</v>
      </c>
      <c r="O17" s="6">
        <v>506</v>
      </c>
      <c r="P17" s="9">
        <v>10019898.02</v>
      </c>
    </row>
    <row r="18" spans="1:16" ht="120" x14ac:dyDescent="0.25">
      <c r="A18" s="6" t="s">
        <v>29</v>
      </c>
      <c r="B18" s="7" t="s">
        <v>30</v>
      </c>
      <c r="C18" s="6"/>
      <c r="D18" s="8"/>
      <c r="E18" s="6">
        <v>4</v>
      </c>
      <c r="F18" s="8">
        <v>116066.88</v>
      </c>
      <c r="G18" s="6">
        <v>833</v>
      </c>
      <c r="H18" s="8">
        <v>24170927.760000002</v>
      </c>
      <c r="I18" s="6">
        <v>137</v>
      </c>
      <c r="J18" s="8">
        <v>3975290.64</v>
      </c>
      <c r="K18" s="6"/>
      <c r="L18" s="6">
        <v>0</v>
      </c>
      <c r="M18" s="6">
        <v>3</v>
      </c>
      <c r="N18" s="6">
        <v>87050.16</v>
      </c>
      <c r="O18" s="6">
        <v>994</v>
      </c>
      <c r="P18" s="9">
        <v>28842619.68</v>
      </c>
    </row>
    <row r="19" spans="1:16" ht="120" x14ac:dyDescent="0.25">
      <c r="A19" s="6" t="s">
        <v>31</v>
      </c>
      <c r="B19" s="7" t="s">
        <v>32</v>
      </c>
      <c r="C19" s="6"/>
      <c r="D19" s="8"/>
      <c r="E19" s="6"/>
      <c r="F19" s="8"/>
      <c r="G19" s="6">
        <v>436</v>
      </c>
      <c r="H19" s="8">
        <v>16350545</v>
      </c>
      <c r="I19" s="6"/>
      <c r="J19" s="8">
        <v>0</v>
      </c>
      <c r="K19" s="6"/>
      <c r="L19" s="6">
        <v>0</v>
      </c>
      <c r="M19" s="6">
        <v>2</v>
      </c>
      <c r="N19" s="6">
        <v>75002.5</v>
      </c>
      <c r="O19" s="6">
        <v>456</v>
      </c>
      <c r="P19" s="9">
        <v>17100570</v>
      </c>
    </row>
    <row r="20" spans="1:16" ht="120" x14ac:dyDescent="0.25">
      <c r="A20" s="6" t="s">
        <v>33</v>
      </c>
      <c r="B20" s="7" t="s">
        <v>34</v>
      </c>
      <c r="C20" s="6"/>
      <c r="D20" s="8"/>
      <c r="E20" s="6"/>
      <c r="F20" s="8"/>
      <c r="G20" s="6">
        <v>542</v>
      </c>
      <c r="H20" s="8">
        <v>31706376.699999999</v>
      </c>
      <c r="I20" s="6">
        <v>44</v>
      </c>
      <c r="J20" s="8">
        <v>2573949.4</v>
      </c>
      <c r="K20" s="6">
        <v>0</v>
      </c>
      <c r="L20" s="6">
        <v>0</v>
      </c>
      <c r="M20" s="6">
        <v>0</v>
      </c>
      <c r="N20" s="6">
        <v>0</v>
      </c>
      <c r="O20" s="6">
        <v>586</v>
      </c>
      <c r="P20" s="9">
        <v>34280326.100000001</v>
      </c>
    </row>
    <row r="21" spans="1:16" ht="120" x14ac:dyDescent="0.25">
      <c r="A21" s="6" t="s">
        <v>35</v>
      </c>
      <c r="B21" s="7" t="s">
        <v>36</v>
      </c>
      <c r="C21" s="6"/>
      <c r="D21" s="8"/>
      <c r="E21" s="6"/>
      <c r="F21" s="8"/>
      <c r="G21" s="6">
        <v>302</v>
      </c>
      <c r="H21" s="8">
        <v>20762847.299999997</v>
      </c>
      <c r="I21" s="6">
        <v>9</v>
      </c>
      <c r="J21" s="8">
        <v>618760.35</v>
      </c>
      <c r="K21" s="6">
        <v>0</v>
      </c>
      <c r="L21" s="6">
        <v>0</v>
      </c>
      <c r="M21" s="6">
        <v>0</v>
      </c>
      <c r="N21" s="6">
        <v>0</v>
      </c>
      <c r="O21" s="6">
        <v>311</v>
      </c>
      <c r="P21" s="9">
        <v>21381607.649999999</v>
      </c>
    </row>
    <row r="22" spans="1:16" ht="120" x14ac:dyDescent="0.25">
      <c r="A22" s="6" t="s">
        <v>37</v>
      </c>
      <c r="B22" s="7" t="s">
        <v>38</v>
      </c>
      <c r="C22" s="6"/>
      <c r="D22" s="8"/>
      <c r="E22" s="6"/>
      <c r="F22" s="8"/>
      <c r="G22" s="6">
        <v>446</v>
      </c>
      <c r="H22" s="8">
        <v>36683562.439999998</v>
      </c>
      <c r="I22" s="6"/>
      <c r="J22" s="8">
        <v>0</v>
      </c>
      <c r="K22" s="6">
        <v>0</v>
      </c>
      <c r="L22" s="6">
        <v>0</v>
      </c>
      <c r="M22" s="6">
        <v>0</v>
      </c>
      <c r="N22" s="6">
        <v>0</v>
      </c>
      <c r="O22" s="6">
        <v>312</v>
      </c>
      <c r="P22" s="9">
        <v>25662043.68</v>
      </c>
    </row>
    <row r="23" spans="1:16" ht="120" x14ac:dyDescent="0.25">
      <c r="A23" s="6" t="s">
        <v>39</v>
      </c>
      <c r="B23" s="7" t="s">
        <v>40</v>
      </c>
      <c r="C23" s="6"/>
      <c r="D23" s="8"/>
      <c r="E23" s="6"/>
      <c r="F23" s="8"/>
      <c r="G23" s="6">
        <v>133</v>
      </c>
      <c r="H23" s="8">
        <v>14341633.390000001</v>
      </c>
      <c r="I23" s="6"/>
      <c r="J23" s="8">
        <v>0</v>
      </c>
      <c r="K23" s="6">
        <v>0</v>
      </c>
      <c r="L23" s="6">
        <v>0</v>
      </c>
      <c r="M23" s="6">
        <v>0</v>
      </c>
      <c r="N23" s="6">
        <v>0</v>
      </c>
      <c r="O23" s="6">
        <v>133</v>
      </c>
      <c r="P23" s="9">
        <v>14341633.390000001</v>
      </c>
    </row>
    <row r="24" spans="1:16" ht="120" x14ac:dyDescent="0.25">
      <c r="A24" s="6" t="s">
        <v>41</v>
      </c>
      <c r="B24" s="7" t="s">
        <v>42</v>
      </c>
      <c r="C24" s="6"/>
      <c r="D24" s="8"/>
      <c r="E24" s="6"/>
      <c r="F24" s="8"/>
      <c r="G24" s="6">
        <v>424</v>
      </c>
      <c r="H24" s="8">
        <v>51365700.480000004</v>
      </c>
      <c r="I24" s="6"/>
      <c r="J24" s="8">
        <v>0</v>
      </c>
      <c r="K24" s="6">
        <v>0</v>
      </c>
      <c r="L24" s="6">
        <v>0</v>
      </c>
      <c r="M24" s="6">
        <v>0</v>
      </c>
      <c r="N24" s="6">
        <v>0</v>
      </c>
      <c r="O24" s="6">
        <v>424</v>
      </c>
      <c r="P24" s="9">
        <v>51365700.480000004</v>
      </c>
    </row>
    <row r="25" spans="1:16" ht="120" x14ac:dyDescent="0.25">
      <c r="A25" s="6" t="s">
        <v>43</v>
      </c>
      <c r="B25" s="7" t="s">
        <v>44</v>
      </c>
      <c r="C25" s="6"/>
      <c r="D25" s="8"/>
      <c r="E25" s="6"/>
      <c r="F25" s="8"/>
      <c r="G25" s="6">
        <v>166</v>
      </c>
      <c r="H25" s="8">
        <v>22640481.039999999</v>
      </c>
      <c r="I25" s="6"/>
      <c r="J25" s="8">
        <v>0</v>
      </c>
      <c r="K25" s="6">
        <v>0</v>
      </c>
      <c r="L25" s="6">
        <v>0</v>
      </c>
      <c r="M25" s="6">
        <v>0</v>
      </c>
      <c r="N25" s="6">
        <v>0</v>
      </c>
      <c r="O25" s="6">
        <v>166</v>
      </c>
      <c r="P25" s="9">
        <v>22640481.039999999</v>
      </c>
    </row>
    <row r="26" spans="1:16" ht="120" x14ac:dyDescent="0.25">
      <c r="A26" s="6" t="s">
        <v>45</v>
      </c>
      <c r="B26" s="7" t="s">
        <v>46</v>
      </c>
      <c r="C26" s="6"/>
      <c r="D26" s="8"/>
      <c r="E26" s="6"/>
      <c r="F26" s="8"/>
      <c r="G26" s="6">
        <v>408</v>
      </c>
      <c r="H26" s="8">
        <v>61420454.639999993</v>
      </c>
      <c r="I26" s="6"/>
      <c r="J26" s="8">
        <v>0</v>
      </c>
      <c r="K26" s="6">
        <v>0</v>
      </c>
      <c r="L26" s="6">
        <v>0</v>
      </c>
      <c r="M26" s="6">
        <v>0</v>
      </c>
      <c r="N26" s="6">
        <v>0</v>
      </c>
      <c r="O26" s="6">
        <v>408</v>
      </c>
      <c r="P26" s="9">
        <v>61420454.639999993</v>
      </c>
    </row>
    <row r="27" spans="1:16" ht="120" x14ac:dyDescent="0.25">
      <c r="A27" s="6" t="s">
        <v>47</v>
      </c>
      <c r="B27" s="7" t="s">
        <v>48</v>
      </c>
      <c r="C27" s="6"/>
      <c r="D27" s="8"/>
      <c r="E27" s="6"/>
      <c r="F27" s="8"/>
      <c r="G27" s="6">
        <v>204</v>
      </c>
      <c r="H27" s="8">
        <v>38725723.920000002</v>
      </c>
      <c r="I27" s="6"/>
      <c r="J27" s="8">
        <v>0</v>
      </c>
      <c r="K27" s="6">
        <v>0</v>
      </c>
      <c r="L27" s="6">
        <v>0</v>
      </c>
      <c r="M27" s="6">
        <v>0</v>
      </c>
      <c r="N27" s="6">
        <v>0</v>
      </c>
      <c r="O27" s="6">
        <v>204</v>
      </c>
      <c r="P27" s="9">
        <v>38725723.920000002</v>
      </c>
    </row>
    <row r="28" spans="1:16" ht="120" x14ac:dyDescent="0.25">
      <c r="A28" s="6" t="s">
        <v>49</v>
      </c>
      <c r="B28" s="7" t="s">
        <v>50</v>
      </c>
      <c r="C28" s="6"/>
      <c r="D28" s="8"/>
      <c r="E28" s="6"/>
      <c r="F28" s="8"/>
      <c r="G28" s="6">
        <v>328</v>
      </c>
      <c r="H28" s="8">
        <v>73818554.960000008</v>
      </c>
      <c r="I28" s="6"/>
      <c r="J28" s="8">
        <v>0</v>
      </c>
      <c r="K28" s="6">
        <v>0</v>
      </c>
      <c r="L28" s="6">
        <v>0</v>
      </c>
      <c r="M28" s="6">
        <v>0</v>
      </c>
      <c r="N28" s="6">
        <v>0</v>
      </c>
      <c r="O28" s="6">
        <v>328</v>
      </c>
      <c r="P28" s="9">
        <v>73818554.960000008</v>
      </c>
    </row>
    <row r="29" spans="1:16" ht="120" x14ac:dyDescent="0.25">
      <c r="A29" s="6" t="s">
        <v>51</v>
      </c>
      <c r="B29" s="7" t="s">
        <v>52</v>
      </c>
      <c r="C29" s="6"/>
      <c r="D29" s="8"/>
      <c r="E29" s="6"/>
      <c r="F29" s="8"/>
      <c r="G29" s="6">
        <v>170</v>
      </c>
      <c r="H29" s="8">
        <v>48878456.100000001</v>
      </c>
      <c r="I29" s="6"/>
      <c r="J29" s="8">
        <v>0</v>
      </c>
      <c r="K29" s="6">
        <v>0</v>
      </c>
      <c r="L29" s="6">
        <v>0</v>
      </c>
      <c r="M29" s="6">
        <v>0</v>
      </c>
      <c r="N29" s="6">
        <v>0</v>
      </c>
      <c r="O29" s="6">
        <v>170</v>
      </c>
      <c r="P29" s="9">
        <v>48878456.100000001</v>
      </c>
    </row>
    <row r="30" spans="1:16" ht="120" x14ac:dyDescent="0.25">
      <c r="A30" s="6" t="s">
        <v>53</v>
      </c>
      <c r="B30" s="7" t="s">
        <v>54</v>
      </c>
      <c r="C30" s="6"/>
      <c r="D30" s="8"/>
      <c r="E30" s="6"/>
      <c r="F30" s="8"/>
      <c r="G30" s="6">
        <v>336</v>
      </c>
      <c r="H30" s="8">
        <v>127648365.59999999</v>
      </c>
      <c r="I30" s="6"/>
      <c r="J30" s="8">
        <v>0</v>
      </c>
      <c r="K30" s="6">
        <v>0</v>
      </c>
      <c r="L30" s="6">
        <v>0</v>
      </c>
      <c r="M30" s="6">
        <v>0</v>
      </c>
      <c r="N30" s="6">
        <v>0</v>
      </c>
      <c r="O30" s="6">
        <v>334</v>
      </c>
      <c r="P30" s="9">
        <v>126888553.89999999</v>
      </c>
    </row>
    <row r="31" spans="1:16" ht="120" x14ac:dyDescent="0.25">
      <c r="A31" s="6" t="s">
        <v>55</v>
      </c>
      <c r="B31" s="7" t="s">
        <v>56</v>
      </c>
      <c r="C31" s="6"/>
      <c r="D31" s="8"/>
      <c r="E31" s="6"/>
      <c r="F31" s="8"/>
      <c r="G31" s="6">
        <v>28</v>
      </c>
      <c r="H31" s="8">
        <v>13332863.6</v>
      </c>
      <c r="I31" s="6"/>
      <c r="J31" s="8">
        <v>0</v>
      </c>
      <c r="K31" s="6">
        <v>0</v>
      </c>
      <c r="L31" s="6">
        <v>0</v>
      </c>
      <c r="M31" s="6">
        <v>0</v>
      </c>
      <c r="N31" s="6">
        <v>0</v>
      </c>
      <c r="O31" s="6">
        <v>28</v>
      </c>
      <c r="P31" s="9">
        <v>13332863.6</v>
      </c>
    </row>
    <row r="32" spans="1:16" ht="120" x14ac:dyDescent="0.25">
      <c r="A32" s="6" t="s">
        <v>57</v>
      </c>
      <c r="B32" s="7" t="s">
        <v>58</v>
      </c>
      <c r="C32" s="6"/>
      <c r="D32" s="8"/>
      <c r="E32" s="6"/>
      <c r="F32" s="8"/>
      <c r="G32" s="6">
        <v>6</v>
      </c>
      <c r="H32" s="8">
        <v>4731075.12</v>
      </c>
      <c r="I32" s="6"/>
      <c r="J32" s="8">
        <v>0</v>
      </c>
      <c r="K32" s="6">
        <v>0</v>
      </c>
      <c r="L32" s="6">
        <v>0</v>
      </c>
      <c r="M32" s="6">
        <v>0</v>
      </c>
      <c r="N32" s="6">
        <v>0</v>
      </c>
      <c r="O32" s="6">
        <v>6</v>
      </c>
      <c r="P32" s="9">
        <v>4731075.12</v>
      </c>
    </row>
    <row r="33" spans="1:25" x14ac:dyDescent="0.25">
      <c r="A33" s="6"/>
      <c r="B33" s="7"/>
      <c r="C33" s="6">
        <v>90</v>
      </c>
      <c r="D33" s="8">
        <v>818700.3</v>
      </c>
      <c r="E33" s="6">
        <v>30</v>
      </c>
      <c r="F33" s="8">
        <v>296911.7</v>
      </c>
      <c r="G33" s="6">
        <f>SUM(G9:G32)</f>
        <v>6109</v>
      </c>
      <c r="H33" s="8">
        <f>SUM(H9:H32)</f>
        <v>608335324.81432891</v>
      </c>
      <c r="I33" s="6">
        <v>192</v>
      </c>
      <c r="J33" s="8">
        <v>7181911.5299999993</v>
      </c>
      <c r="K33" s="6">
        <v>58</v>
      </c>
      <c r="L33" s="10">
        <v>570428.85999999987</v>
      </c>
      <c r="M33" s="6">
        <f>SUM(M9:M32)</f>
        <v>350</v>
      </c>
      <c r="N33" s="10">
        <f>SUM(N9:N32)</f>
        <v>2561724.31</v>
      </c>
      <c r="O33" s="6">
        <v>6705</v>
      </c>
      <c r="P33" s="10">
        <v>609017692.88432884</v>
      </c>
      <c r="V33" s="16"/>
      <c r="W33" s="16"/>
      <c r="X33" s="16"/>
      <c r="Y33" s="16"/>
    </row>
  </sheetData>
  <mergeCells count="11">
    <mergeCell ref="K7:L7"/>
    <mergeCell ref="M7:N7"/>
    <mergeCell ref="O7:P7"/>
    <mergeCell ref="V33:W33"/>
    <mergeCell ref="X33:Y33"/>
    <mergeCell ref="I7:J7"/>
    <mergeCell ref="A7:A8"/>
    <mergeCell ref="B7:B8"/>
    <mergeCell ref="C7:D7"/>
    <mergeCell ref="E7:F7"/>
    <mergeCell ref="G7:H7"/>
  </mergeCells>
  <pageMargins left="0.70866141732283472" right="0.70866141732283472" top="0.74803149606299213" bottom="0.74803149606299213" header="0.31496062992125984" footer="0.31496062992125984"/>
  <pageSetup paperSize="9" scale="43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Симонова Л.Ю.</dc:creator>
  <cp:lastModifiedBy>Симонова Л.Ю.</cp:lastModifiedBy>
  <cp:lastPrinted>2022-07-26T08:18:47Z</cp:lastPrinted>
  <dcterms:created xsi:type="dcterms:W3CDTF">2022-07-20T06:07:59Z</dcterms:created>
  <dcterms:modified xsi:type="dcterms:W3CDTF">2022-07-29T10:19:49Z</dcterms:modified>
</cp:coreProperties>
</file>